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181" i="6"/>
  <c r="N181" i="6"/>
  <c r="M181" i="6"/>
  <c r="L181" i="6"/>
  <c r="K181" i="6"/>
  <c r="J181" i="6"/>
  <c r="I181" i="6"/>
  <c r="H181" i="6"/>
  <c r="G181" i="6"/>
  <c r="F181" i="6"/>
  <c r="E181" i="6"/>
  <c r="D181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O90" i="6"/>
  <c r="N90" i="6"/>
  <c r="M90" i="6"/>
  <c r="L90" i="6"/>
  <c r="K90" i="6"/>
  <c r="J90" i="6"/>
  <c r="I90" i="6"/>
  <c r="H90" i="6"/>
  <c r="G90" i="6"/>
  <c r="F90" i="6"/>
  <c r="E90" i="6"/>
  <c r="D90" i="6"/>
  <c r="O83" i="6"/>
  <c r="N83" i="6"/>
  <c r="M83" i="6"/>
  <c r="L83" i="6"/>
  <c r="K83" i="6"/>
  <c r="J83" i="6"/>
  <c r="I83" i="6"/>
  <c r="H83" i="6"/>
  <c r="G83" i="6"/>
  <c r="F83" i="6"/>
  <c r="E83" i="6"/>
  <c r="D83" i="6"/>
  <c r="O67" i="6"/>
  <c r="N67" i="6"/>
  <c r="M67" i="6"/>
  <c r="L67" i="6"/>
  <c r="K67" i="6"/>
  <c r="J67" i="6"/>
  <c r="I67" i="6"/>
  <c r="H67" i="6"/>
  <c r="G67" i="6"/>
  <c r="F67" i="6"/>
  <c r="E67" i="6"/>
  <c r="D67" i="6"/>
  <c r="O61" i="6"/>
  <c r="N61" i="6"/>
  <c r="M61" i="6"/>
  <c r="L61" i="6"/>
  <c r="K61" i="6"/>
  <c r="J61" i="6"/>
  <c r="I61" i="6"/>
  <c r="H61" i="6"/>
  <c r="G61" i="6"/>
  <c r="F61" i="6"/>
  <c r="E61" i="6"/>
  <c r="D61" i="6"/>
  <c r="O48" i="6"/>
  <c r="N48" i="6"/>
  <c r="M48" i="6"/>
  <c r="L48" i="6"/>
  <c r="K48" i="6"/>
  <c r="J48" i="6"/>
  <c r="I48" i="6"/>
  <c r="H48" i="6"/>
  <c r="G48" i="6"/>
  <c r="F48" i="6"/>
  <c r="E48" i="6"/>
  <c r="D48" i="6"/>
  <c r="O40" i="6"/>
  <c r="N40" i="6"/>
  <c r="M40" i="6"/>
  <c r="L40" i="6"/>
  <c r="K40" i="6"/>
  <c r="J40" i="6"/>
  <c r="I40" i="6"/>
  <c r="H40" i="6"/>
  <c r="G40" i="6"/>
  <c r="F40" i="6"/>
  <c r="E40" i="6"/>
  <c r="D40" i="6"/>
  <c r="O24" i="6"/>
  <c r="N24" i="6"/>
  <c r="M24" i="6"/>
  <c r="L24" i="6"/>
  <c r="K24" i="6"/>
  <c r="J24" i="6"/>
  <c r="I24" i="6"/>
  <c r="H24" i="6"/>
  <c r="G24" i="6"/>
  <c r="F24" i="6"/>
  <c r="E24" i="6"/>
  <c r="D24" i="6"/>
  <c r="O17" i="6"/>
  <c r="N17" i="6"/>
  <c r="M17" i="6"/>
  <c r="L17" i="6"/>
  <c r="K17" i="6"/>
  <c r="J17" i="6"/>
  <c r="I17" i="6"/>
  <c r="H17" i="6"/>
  <c r="G17" i="6"/>
  <c r="F17" i="6"/>
  <c r="E17" i="6"/>
  <c r="D17" i="6"/>
  <c r="O24" i="2"/>
  <c r="N24" i="2"/>
  <c r="M24" i="2"/>
  <c r="L24" i="2"/>
  <c r="K24" i="2"/>
  <c r="J24" i="2"/>
  <c r="I24" i="2"/>
  <c r="H24" i="2"/>
  <c r="G24" i="2"/>
  <c r="F24" i="2"/>
  <c r="E24" i="2"/>
  <c r="D24" i="2"/>
  <c r="O16" i="2"/>
  <c r="N16" i="2"/>
  <c r="M16" i="2"/>
  <c r="L16" i="2"/>
  <c r="K16" i="2"/>
  <c r="J16" i="2"/>
  <c r="I16" i="2"/>
  <c r="H16" i="2"/>
  <c r="G16" i="2"/>
  <c r="F16" i="2"/>
  <c r="E16" i="2"/>
  <c r="D16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<sst xmlns="http://schemas.openxmlformats.org/spreadsheetml/2006/main" count="2538" uniqueCount="250">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</sst>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244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3" workbookViewId="0">
      <selection activeCell="A5" sqref="A5:O5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246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247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126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127</v>
      </c>
      <c r="B14" s="14" t="s">
        <v>128</v>
      </c>
      <c r="C14" s="17" t="s">
        <v>61</v>
      </c>
      <c r="D14" s="26">
        <v>8.33</v>
      </c>
      <c r="E14" s="26">
        <v>12</v>
      </c>
      <c r="F14" s="26">
        <v>37.76</v>
      </c>
      <c r="G14" s="26">
        <v>291.87</v>
      </c>
      <c r="H14" s="26">
        <v>0.09</v>
      </c>
      <c r="I14" s="26">
        <v>0.24</v>
      </c>
      <c r="J14" s="26">
        <v>0.03</v>
      </c>
      <c r="K14" s="26">
        <v>0.03</v>
      </c>
      <c r="L14" s="26">
        <v>123.54</v>
      </c>
      <c r="M14" s="26">
        <v>47.865000000000002</v>
      </c>
      <c r="N14" s="26">
        <v>8.0549999999999997</v>
      </c>
      <c r="O14" s="27">
        <v>1.29</v>
      </c>
    </row>
    <row r="15" spans="1:17">
      <c r="A15" s="13" t="s">
        <v>48</v>
      </c>
      <c r="B15" s="14" t="s">
        <v>240</v>
      </c>
      <c r="C15" s="17" t="s">
        <v>42</v>
      </c>
      <c r="D15" s="26">
        <v>0.1</v>
      </c>
      <c r="E15" s="26">
        <v>0</v>
      </c>
      <c r="F15" s="26">
        <v>15</v>
      </c>
      <c r="G15" s="26">
        <v>60</v>
      </c>
      <c r="H15" s="26">
        <v>0</v>
      </c>
      <c r="I15" s="26">
        <v>0</v>
      </c>
      <c r="J15" s="26">
        <v>0</v>
      </c>
      <c r="K15" s="26">
        <v>0</v>
      </c>
      <c r="L15" s="26">
        <v>11</v>
      </c>
      <c r="M15" s="26">
        <v>3</v>
      </c>
      <c r="N15" s="26">
        <v>1</v>
      </c>
      <c r="O15" s="27">
        <v>0.3</v>
      </c>
    </row>
    <row r="16" spans="1:17">
      <c r="A16" s="13"/>
      <c r="B16" s="31" t="s">
        <v>50</v>
      </c>
      <c r="C16" s="17"/>
      <c r="D16" s="41">
        <f>SUM(D14:D15)</f>
        <v>8.43</v>
      </c>
      <c r="E16" s="41">
        <f t="shared" ref="E16:O16" si="0">SUM(E14:E15)</f>
        <v>12</v>
      </c>
      <c r="F16" s="41">
        <f t="shared" si="0"/>
        <v>52.76</v>
      </c>
      <c r="G16" s="41">
        <f t="shared" si="0"/>
        <v>351.87</v>
      </c>
      <c r="H16" s="41">
        <f t="shared" si="0"/>
        <v>0.09</v>
      </c>
      <c r="I16" s="41">
        <f t="shared" si="0"/>
        <v>0.24</v>
      </c>
      <c r="J16" s="41">
        <f t="shared" si="0"/>
        <v>0.03</v>
      </c>
      <c r="K16" s="41">
        <f t="shared" si="0"/>
        <v>0.03</v>
      </c>
      <c r="L16" s="41">
        <f t="shared" si="0"/>
        <v>134.54000000000002</v>
      </c>
      <c r="M16" s="41">
        <f t="shared" si="0"/>
        <v>50.865000000000002</v>
      </c>
      <c r="N16" s="41">
        <f t="shared" si="0"/>
        <v>9.0549999999999997</v>
      </c>
      <c r="O16" s="41">
        <f t="shared" si="0"/>
        <v>1.59</v>
      </c>
    </row>
    <row r="17" spans="1:15">
      <c r="A17" s="13" t="s">
        <v>129</v>
      </c>
      <c r="B17" s="14" t="s">
        <v>130</v>
      </c>
      <c r="C17" s="17" t="s">
        <v>53</v>
      </c>
      <c r="D17" s="26">
        <v>0.7</v>
      </c>
      <c r="E17" s="26">
        <v>0.06</v>
      </c>
      <c r="F17" s="26">
        <v>3.4</v>
      </c>
      <c r="G17" s="26">
        <v>17</v>
      </c>
      <c r="H17" s="26">
        <v>0.03</v>
      </c>
      <c r="I17" s="26">
        <v>0.61199999999999999</v>
      </c>
      <c r="J17" s="26">
        <v>0</v>
      </c>
      <c r="K17" s="26">
        <v>0</v>
      </c>
      <c r="L17" s="26">
        <v>14.7</v>
      </c>
      <c r="M17" s="26">
        <v>0</v>
      </c>
      <c r="N17" s="26">
        <v>20.687999999999999</v>
      </c>
      <c r="O17" s="27">
        <v>0.378</v>
      </c>
    </row>
    <row r="18" spans="1:15">
      <c r="A18" s="13" t="s">
        <v>131</v>
      </c>
      <c r="B18" s="14" t="s">
        <v>132</v>
      </c>
      <c r="C18" s="17" t="s">
        <v>42</v>
      </c>
      <c r="D18" s="26">
        <v>2.2799999999999998</v>
      </c>
      <c r="E18" s="26">
        <v>4.34</v>
      </c>
      <c r="F18" s="26">
        <v>12.08</v>
      </c>
      <c r="G18" s="26">
        <v>97.08</v>
      </c>
      <c r="H18" s="26">
        <v>0.08</v>
      </c>
      <c r="I18" s="26">
        <v>13.68</v>
      </c>
      <c r="J18" s="26">
        <v>0</v>
      </c>
      <c r="K18" s="26">
        <v>0.08</v>
      </c>
      <c r="L18" s="26">
        <v>21.82</v>
      </c>
      <c r="M18" s="26">
        <v>45.1</v>
      </c>
      <c r="N18" s="26">
        <v>19.68</v>
      </c>
      <c r="O18" s="27">
        <v>0.78</v>
      </c>
    </row>
    <row r="19" spans="1:15">
      <c r="A19" s="13" t="s">
        <v>133</v>
      </c>
      <c r="B19" s="14" t="s">
        <v>134</v>
      </c>
      <c r="C19" s="17" t="s">
        <v>58</v>
      </c>
      <c r="D19" s="26">
        <v>10.32</v>
      </c>
      <c r="E19" s="26">
        <v>3.98</v>
      </c>
      <c r="F19" s="26">
        <v>9.1</v>
      </c>
      <c r="G19" s="26">
        <v>111.13</v>
      </c>
      <c r="H19" s="26">
        <v>6.4000000000000001E-2</v>
      </c>
      <c r="I19" s="26">
        <v>0.76800000000000002</v>
      </c>
      <c r="J19" s="26">
        <v>2.4E-2</v>
      </c>
      <c r="K19" s="26">
        <v>7.1999999999999995E-2</v>
      </c>
      <c r="L19" s="26">
        <v>29.128</v>
      </c>
      <c r="M19" s="26">
        <v>60.591999999999999</v>
      </c>
      <c r="N19" s="26">
        <v>30.68</v>
      </c>
      <c r="O19" s="27">
        <v>0.82399999999999995</v>
      </c>
    </row>
    <row r="20" spans="1:15">
      <c r="A20" s="13" t="s">
        <v>135</v>
      </c>
      <c r="B20" s="14" t="s">
        <v>136</v>
      </c>
      <c r="C20" s="17" t="s">
        <v>61</v>
      </c>
      <c r="D20" s="26">
        <v>2.96</v>
      </c>
      <c r="E20" s="26">
        <v>6.27</v>
      </c>
      <c r="F20" s="26">
        <v>15.51</v>
      </c>
      <c r="G20" s="26">
        <v>131.79</v>
      </c>
      <c r="H20" s="26">
        <v>0.12</v>
      </c>
      <c r="I20" s="26">
        <v>28.02</v>
      </c>
      <c r="J20" s="26">
        <v>0</v>
      </c>
      <c r="K20" s="26">
        <v>0.12</v>
      </c>
      <c r="L20" s="26">
        <v>52.29</v>
      </c>
      <c r="M20" s="26">
        <v>51.06</v>
      </c>
      <c r="N20" s="26">
        <v>20.52</v>
      </c>
      <c r="O20" s="27">
        <v>1.02</v>
      </c>
    </row>
    <row r="21" spans="1:15">
      <c r="A21" s="13" t="s">
        <v>85</v>
      </c>
      <c r="B21" s="14" t="s">
        <v>86</v>
      </c>
      <c r="C21" s="17" t="s">
        <v>42</v>
      </c>
      <c r="D21" s="26">
        <v>0.3</v>
      </c>
      <c r="E21" s="26">
        <v>0.2</v>
      </c>
      <c r="F21" s="26">
        <v>20.2</v>
      </c>
      <c r="G21" s="26">
        <v>81</v>
      </c>
      <c r="H21" s="26">
        <v>0.04</v>
      </c>
      <c r="I21" s="26">
        <v>1.48</v>
      </c>
      <c r="J21" s="26">
        <v>0.22</v>
      </c>
      <c r="K21" s="26">
        <v>2.04</v>
      </c>
      <c r="L21" s="26">
        <v>68.739999999999995</v>
      </c>
      <c r="M21" s="26">
        <v>54.02</v>
      </c>
      <c r="N21" s="26">
        <v>40.86</v>
      </c>
      <c r="O21" s="27">
        <v>1.24</v>
      </c>
    </row>
    <row r="22" spans="1:15">
      <c r="A22" s="13" t="s">
        <v>43</v>
      </c>
      <c r="B22" s="14" t="s">
        <v>239</v>
      </c>
      <c r="C22" s="17">
        <v>30</v>
      </c>
      <c r="D22" s="26">
        <v>2.37</v>
      </c>
      <c r="E22" s="26">
        <v>0.3</v>
      </c>
      <c r="F22" s="26">
        <v>14.76</v>
      </c>
      <c r="G22" s="26">
        <v>70.5</v>
      </c>
      <c r="H22" s="26">
        <v>0.06</v>
      </c>
      <c r="I22" s="26">
        <v>0</v>
      </c>
      <c r="J22" s="26">
        <v>0</v>
      </c>
      <c r="K22" s="26">
        <v>0</v>
      </c>
      <c r="L22" s="26">
        <v>6.9</v>
      </c>
      <c r="M22" s="26">
        <v>0</v>
      </c>
      <c r="N22" s="26">
        <v>0</v>
      </c>
      <c r="O22" s="27">
        <v>0.56999999999999995</v>
      </c>
    </row>
    <row r="23" spans="1:15">
      <c r="A23" s="13" t="s">
        <v>64</v>
      </c>
      <c r="B23" s="14" t="s">
        <v>65</v>
      </c>
      <c r="C23" s="17" t="s">
        <v>45</v>
      </c>
      <c r="D23" s="26">
        <v>1.98</v>
      </c>
      <c r="E23" s="26">
        <v>0.36</v>
      </c>
      <c r="F23" s="26">
        <v>10.02</v>
      </c>
      <c r="G23" s="26">
        <v>52.2</v>
      </c>
      <c r="H23" s="26">
        <v>5.3999999999999999E-2</v>
      </c>
      <c r="I23" s="26">
        <v>0</v>
      </c>
      <c r="J23" s="26">
        <v>0</v>
      </c>
      <c r="K23" s="26">
        <v>0.42</v>
      </c>
      <c r="L23" s="26">
        <v>10.5</v>
      </c>
      <c r="M23" s="26">
        <v>47.4</v>
      </c>
      <c r="N23" s="26">
        <v>14.1</v>
      </c>
      <c r="O23" s="27">
        <v>1.17</v>
      </c>
    </row>
    <row r="24" spans="1:15">
      <c r="A24" s="13"/>
      <c r="B24" s="31" t="s">
        <v>66</v>
      </c>
      <c r="C24" s="17"/>
      <c r="D24" s="41">
        <f>SUM(D17:D23)</f>
        <v>20.910000000000004</v>
      </c>
      <c r="E24" s="41">
        <f t="shared" ref="E24:O24" si="1">SUM(E17:E23)</f>
        <v>15.509999999999998</v>
      </c>
      <c r="F24" s="41">
        <f t="shared" si="1"/>
        <v>85.07</v>
      </c>
      <c r="G24" s="41">
        <f t="shared" si="1"/>
        <v>560.70000000000005</v>
      </c>
      <c r="H24" s="41">
        <f t="shared" si="1"/>
        <v>0.44799999999999995</v>
      </c>
      <c r="I24" s="41">
        <f t="shared" si="1"/>
        <v>44.559999999999995</v>
      </c>
      <c r="J24" s="41">
        <f t="shared" si="1"/>
        <v>0.24399999999999999</v>
      </c>
      <c r="K24" s="41">
        <f t="shared" si="1"/>
        <v>2.7320000000000002</v>
      </c>
      <c r="L24" s="41">
        <f t="shared" si="1"/>
        <v>204.078</v>
      </c>
      <c r="M24" s="41">
        <f t="shared" si="1"/>
        <v>258.17200000000003</v>
      </c>
      <c r="N24" s="41">
        <f t="shared" si="1"/>
        <v>146.52799999999999</v>
      </c>
      <c r="O24" s="41">
        <f t="shared" si="1"/>
        <v>5.9820000000000002</v>
      </c>
    </row>
    <row r="25" spans="1:15" ht="26.4">
      <c r="A25" s="13" t="s">
        <v>67</v>
      </c>
      <c r="B25" s="14" t="s">
        <v>241</v>
      </c>
      <c r="C25" s="17" t="s">
        <v>42</v>
      </c>
      <c r="D25" s="26">
        <v>1.4</v>
      </c>
      <c r="E25" s="26">
        <v>0</v>
      </c>
      <c r="F25" s="26">
        <v>29</v>
      </c>
      <c r="G25" s="26">
        <v>122</v>
      </c>
      <c r="H25" s="26">
        <v>0</v>
      </c>
      <c r="I25" s="26">
        <v>0</v>
      </c>
      <c r="J25" s="26">
        <v>0</v>
      </c>
      <c r="K25" s="26">
        <v>0</v>
      </c>
      <c r="L25" s="26">
        <v>1</v>
      </c>
      <c r="M25" s="26">
        <v>0</v>
      </c>
      <c r="N25" s="26">
        <v>0</v>
      </c>
      <c r="O25" s="27">
        <v>0.1</v>
      </c>
    </row>
    <row r="26" spans="1:15">
      <c r="A26" s="13" t="s">
        <v>137</v>
      </c>
      <c r="B26" s="14" t="s">
        <v>242</v>
      </c>
      <c r="C26" s="17" t="s">
        <v>53</v>
      </c>
      <c r="D26" s="26">
        <v>5.83</v>
      </c>
      <c r="E26" s="26">
        <v>1.91</v>
      </c>
      <c r="F26" s="26">
        <v>43.4</v>
      </c>
      <c r="G26" s="26">
        <v>213.09</v>
      </c>
      <c r="H26" s="26">
        <v>9.6000000000000002E-2</v>
      </c>
      <c r="I26" s="26">
        <v>0</v>
      </c>
      <c r="J26" s="26">
        <v>0</v>
      </c>
      <c r="K26" s="26">
        <v>0.79800000000000004</v>
      </c>
      <c r="L26" s="26">
        <v>11.46</v>
      </c>
      <c r="M26" s="26">
        <v>48.756</v>
      </c>
      <c r="N26" s="26">
        <v>9.09</v>
      </c>
      <c r="O26" s="27">
        <v>0.68400000000000005</v>
      </c>
    </row>
    <row r="27" spans="1:15" ht="13.8" thickBot="1">
      <c r="A27" s="15"/>
      <c r="B27" s="16" t="s">
        <v>71</v>
      </c>
      <c r="C27" s="18"/>
      <c r="D27" s="28">
        <v>36.57</v>
      </c>
      <c r="E27" s="28">
        <v>29.419999999999998</v>
      </c>
      <c r="F27" s="28">
        <v>210.23000000000002</v>
      </c>
      <c r="G27" s="28">
        <v>1247.6599999999999</v>
      </c>
      <c r="H27" s="28">
        <v>0.63400000000000001</v>
      </c>
      <c r="I27" s="28">
        <v>44.8</v>
      </c>
      <c r="J27" s="28">
        <v>0.27400000000000002</v>
      </c>
      <c r="K27" s="28">
        <v>3.56</v>
      </c>
      <c r="L27" s="28">
        <v>351.07799999999992</v>
      </c>
      <c r="M27" s="28">
        <v>357.79300000000001</v>
      </c>
      <c r="N27" s="28">
        <v>164.673</v>
      </c>
      <c r="O27" s="29">
        <v>8.3559999999999999</v>
      </c>
    </row>
    <row r="28" spans="1:15">
      <c r="A28" s="6"/>
      <c r="B28" s="1"/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</sheetData>
  <mergeCells count="10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5:O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opLeftCell="A19" workbookViewId="0">
      <selection activeCell="A6" sqref="A6:O96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248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249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6"/>
      <c r="B6" s="1"/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0</v>
      </c>
      <c r="B7" s="1" t="s">
        <v>126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45" t="s">
        <v>22</v>
      </c>
      <c r="B8" s="7" t="s">
        <v>23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>
      <c r="A9" s="88" t="s">
        <v>19</v>
      </c>
      <c r="B9" s="90" t="s">
        <v>21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ht="13.8" thickBot="1">
      <c r="A10" s="89"/>
      <c r="B10" s="91"/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>
      <c r="A11" s="92" t="s">
        <v>1</v>
      </c>
      <c r="B11" s="94" t="s">
        <v>2</v>
      </c>
      <c r="C11" s="96" t="s">
        <v>14</v>
      </c>
      <c r="D11" s="98" t="s">
        <v>7</v>
      </c>
      <c r="E11" s="98"/>
      <c r="F11" s="98"/>
      <c r="G11" s="98" t="s">
        <v>3</v>
      </c>
      <c r="H11" s="98" t="s">
        <v>4</v>
      </c>
      <c r="I11" s="98"/>
      <c r="J11" s="98"/>
      <c r="K11" s="98"/>
      <c r="L11" s="100" t="s">
        <v>5</v>
      </c>
      <c r="M11" s="101"/>
      <c r="N11" s="101"/>
      <c r="O11" s="102"/>
    </row>
    <row r="12" spans="1:17" ht="27" thickBot="1">
      <c r="A12" s="93"/>
      <c r="B12" s="95"/>
      <c r="C12" s="97"/>
      <c r="D12" s="46" t="s">
        <v>8</v>
      </c>
      <c r="E12" s="46" t="s">
        <v>6</v>
      </c>
      <c r="F12" s="46" t="s">
        <v>9</v>
      </c>
      <c r="G12" s="99"/>
      <c r="H12" s="46" t="s">
        <v>10</v>
      </c>
      <c r="I12" s="46" t="s">
        <v>11</v>
      </c>
      <c r="J12" s="46" t="s">
        <v>15</v>
      </c>
      <c r="K12" s="46" t="s">
        <v>16</v>
      </c>
      <c r="L12" s="46" t="s">
        <v>12</v>
      </c>
      <c r="M12" s="22" t="s">
        <v>17</v>
      </c>
      <c r="N12" s="22" t="s">
        <v>18</v>
      </c>
      <c r="O12" s="23" t="s">
        <v>13</v>
      </c>
    </row>
    <row r="13" spans="1:17">
      <c r="A13" s="10" t="s">
        <v>24</v>
      </c>
      <c r="B13" s="11" t="s">
        <v>25</v>
      </c>
      <c r="C13" s="12" t="s">
        <v>26</v>
      </c>
      <c r="D13" s="24" t="s">
        <v>27</v>
      </c>
      <c r="E13" s="24" t="s">
        <v>28</v>
      </c>
      <c r="F13" s="24" t="s">
        <v>29</v>
      </c>
      <c r="G13" s="24" t="s">
        <v>30</v>
      </c>
      <c r="H13" s="24" t="s">
        <v>31</v>
      </c>
      <c r="I13" s="24" t="s">
        <v>32</v>
      </c>
      <c r="J13" s="24" t="s">
        <v>33</v>
      </c>
      <c r="K13" s="24" t="s">
        <v>34</v>
      </c>
      <c r="L13" s="24" t="s">
        <v>35</v>
      </c>
      <c r="M13" s="24" t="s">
        <v>36</v>
      </c>
      <c r="N13" s="24" t="s">
        <v>37</v>
      </c>
      <c r="O13" s="25" t="s">
        <v>38</v>
      </c>
    </row>
    <row r="14" spans="1:17">
      <c r="A14" s="13"/>
      <c r="B14" s="31" t="s">
        <v>39</v>
      </c>
      <c r="C14" s="1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7">
      <c r="A15" s="13" t="s">
        <v>127</v>
      </c>
      <c r="B15" s="14" t="s">
        <v>128</v>
      </c>
      <c r="C15" s="17" t="s">
        <v>61</v>
      </c>
      <c r="D15" s="26">
        <v>8.33</v>
      </c>
      <c r="E15" s="26">
        <v>12</v>
      </c>
      <c r="F15" s="26">
        <v>37.76</v>
      </c>
      <c r="G15" s="26">
        <v>291.87</v>
      </c>
      <c r="H15" s="26">
        <v>0.09</v>
      </c>
      <c r="I15" s="26">
        <v>0.24</v>
      </c>
      <c r="J15" s="26">
        <v>0.03</v>
      </c>
      <c r="K15" s="26">
        <v>0.03</v>
      </c>
      <c r="L15" s="26">
        <v>123.54</v>
      </c>
      <c r="M15" s="26">
        <v>47.865000000000002</v>
      </c>
      <c r="N15" s="26">
        <v>8.0549999999999997</v>
      </c>
      <c r="O15" s="27">
        <v>1.29</v>
      </c>
    </row>
    <row r="16" spans="1:17">
      <c r="A16" s="13" t="s">
        <v>48</v>
      </c>
      <c r="B16" s="14" t="s">
        <v>49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>SUM(D15:D16)</f>
        <v>8.43</v>
      </c>
      <c r="E17" s="41">
        <f t="shared" ref="E17:O17" si="0">SUM(E15:E16)</f>
        <v>12</v>
      </c>
      <c r="F17" s="41">
        <f t="shared" si="0"/>
        <v>52.76</v>
      </c>
      <c r="G17" s="41">
        <f t="shared" si="0"/>
        <v>351.87</v>
      </c>
      <c r="H17" s="41">
        <f t="shared" si="0"/>
        <v>0.09</v>
      </c>
      <c r="I17" s="41">
        <f t="shared" si="0"/>
        <v>0.24</v>
      </c>
      <c r="J17" s="41">
        <f t="shared" si="0"/>
        <v>0.03</v>
      </c>
      <c r="K17" s="41">
        <f t="shared" si="0"/>
        <v>0.03</v>
      </c>
      <c r="L17" s="41">
        <f t="shared" si="0"/>
        <v>134.54000000000002</v>
      </c>
      <c r="M17" s="41">
        <f t="shared" si="0"/>
        <v>50.865000000000002</v>
      </c>
      <c r="N17" s="41">
        <f t="shared" si="0"/>
        <v>9.0549999999999997</v>
      </c>
      <c r="O17" s="41">
        <f t="shared" si="0"/>
        <v>1.59</v>
      </c>
    </row>
    <row r="18" spans="1:15">
      <c r="A18" s="13" t="s">
        <v>129</v>
      </c>
      <c r="B18" s="14" t="s">
        <v>130</v>
      </c>
      <c r="C18" s="17" t="s">
        <v>53</v>
      </c>
      <c r="D18" s="26">
        <v>0.7</v>
      </c>
      <c r="E18" s="26">
        <v>0.06</v>
      </c>
      <c r="F18" s="26">
        <v>3.4</v>
      </c>
      <c r="G18" s="26">
        <v>17</v>
      </c>
      <c r="H18" s="26">
        <v>0.03</v>
      </c>
      <c r="I18" s="26">
        <v>0.61199999999999999</v>
      </c>
      <c r="J18" s="26">
        <v>0</v>
      </c>
      <c r="K18" s="26">
        <v>0</v>
      </c>
      <c r="L18" s="26">
        <v>14.7</v>
      </c>
      <c r="M18" s="26">
        <v>0</v>
      </c>
      <c r="N18" s="26">
        <v>20.687999999999999</v>
      </c>
      <c r="O18" s="27">
        <v>0.378</v>
      </c>
    </row>
    <row r="19" spans="1:15">
      <c r="A19" s="13" t="s">
        <v>131</v>
      </c>
      <c r="B19" s="14" t="s">
        <v>132</v>
      </c>
      <c r="C19" s="17" t="s">
        <v>42</v>
      </c>
      <c r="D19" s="26">
        <v>2.2799999999999998</v>
      </c>
      <c r="E19" s="26">
        <v>4.34</v>
      </c>
      <c r="F19" s="26">
        <v>12.08</v>
      </c>
      <c r="G19" s="26">
        <v>97.08</v>
      </c>
      <c r="H19" s="26">
        <v>0.08</v>
      </c>
      <c r="I19" s="26">
        <v>13.68</v>
      </c>
      <c r="J19" s="26">
        <v>0</v>
      </c>
      <c r="K19" s="26">
        <v>0.08</v>
      </c>
      <c r="L19" s="26">
        <v>21.82</v>
      </c>
      <c r="M19" s="26">
        <v>45.1</v>
      </c>
      <c r="N19" s="26">
        <v>19.68</v>
      </c>
      <c r="O19" s="27">
        <v>0.78</v>
      </c>
    </row>
    <row r="20" spans="1:15">
      <c r="A20" s="13" t="s">
        <v>133</v>
      </c>
      <c r="B20" s="14" t="s">
        <v>134</v>
      </c>
      <c r="C20" s="17" t="s">
        <v>58</v>
      </c>
      <c r="D20" s="26">
        <v>10.32</v>
      </c>
      <c r="E20" s="26">
        <v>3.98</v>
      </c>
      <c r="F20" s="26">
        <v>9.1</v>
      </c>
      <c r="G20" s="26">
        <v>111.13</v>
      </c>
      <c r="H20" s="26">
        <v>6.4000000000000001E-2</v>
      </c>
      <c r="I20" s="26">
        <v>0.76800000000000002</v>
      </c>
      <c r="J20" s="26">
        <v>2.4E-2</v>
      </c>
      <c r="K20" s="26">
        <v>7.1999999999999995E-2</v>
      </c>
      <c r="L20" s="26">
        <v>29.128</v>
      </c>
      <c r="M20" s="26">
        <v>60.591999999999999</v>
      </c>
      <c r="N20" s="26">
        <v>30.68</v>
      </c>
      <c r="O20" s="27">
        <v>0.82399999999999995</v>
      </c>
    </row>
    <row r="21" spans="1:15">
      <c r="A21" s="13" t="s">
        <v>135</v>
      </c>
      <c r="B21" s="14" t="s">
        <v>136</v>
      </c>
      <c r="C21" s="17" t="s">
        <v>61</v>
      </c>
      <c r="D21" s="26">
        <v>2.96</v>
      </c>
      <c r="E21" s="26">
        <v>6.27</v>
      </c>
      <c r="F21" s="26">
        <v>15.51</v>
      </c>
      <c r="G21" s="26">
        <v>131.79</v>
      </c>
      <c r="H21" s="26">
        <v>0.12</v>
      </c>
      <c r="I21" s="26">
        <v>28.02</v>
      </c>
      <c r="J21" s="26">
        <v>0</v>
      </c>
      <c r="K21" s="26">
        <v>0.12</v>
      </c>
      <c r="L21" s="26">
        <v>52.29</v>
      </c>
      <c r="M21" s="26">
        <v>51.06</v>
      </c>
      <c r="N21" s="26">
        <v>20.52</v>
      </c>
      <c r="O21" s="27">
        <v>1.02</v>
      </c>
    </row>
    <row r="22" spans="1:15">
      <c r="A22" s="13" t="s">
        <v>85</v>
      </c>
      <c r="B22" s="14" t="s">
        <v>86</v>
      </c>
      <c r="C22" s="17" t="s">
        <v>42</v>
      </c>
      <c r="D22" s="26">
        <v>0.3</v>
      </c>
      <c r="E22" s="26">
        <v>0.2</v>
      </c>
      <c r="F22" s="26">
        <v>20.2</v>
      </c>
      <c r="G22" s="26">
        <v>81</v>
      </c>
      <c r="H22" s="26">
        <v>0.04</v>
      </c>
      <c r="I22" s="26">
        <v>1.48</v>
      </c>
      <c r="J22" s="26">
        <v>0.22</v>
      </c>
      <c r="K22" s="26">
        <v>2.04</v>
      </c>
      <c r="L22" s="26">
        <v>68.739999999999995</v>
      </c>
      <c r="M22" s="26">
        <v>54.02</v>
      </c>
      <c r="N22" s="26">
        <v>40.86</v>
      </c>
      <c r="O22" s="27">
        <v>1.24</v>
      </c>
    </row>
    <row r="23" spans="1:15">
      <c r="A23" s="13" t="s">
        <v>43</v>
      </c>
      <c r="B23" s="14" t="s">
        <v>243</v>
      </c>
      <c r="C23" s="17">
        <v>60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/>
      <c r="B24" s="31" t="s">
        <v>66</v>
      </c>
      <c r="C24" s="17"/>
      <c r="D24" s="41">
        <f t="shared" ref="D24:O24" si="1">SUM(D18:D23)</f>
        <v>18.930000000000003</v>
      </c>
      <c r="E24" s="41">
        <f t="shared" si="1"/>
        <v>15.149999999999999</v>
      </c>
      <c r="F24" s="41">
        <f t="shared" si="1"/>
        <v>75.05</v>
      </c>
      <c r="G24" s="41">
        <f t="shared" si="1"/>
        <v>508.5</v>
      </c>
      <c r="H24" s="41">
        <f t="shared" si="1"/>
        <v>0.39399999999999996</v>
      </c>
      <c r="I24" s="41">
        <f t="shared" si="1"/>
        <v>44.559999999999995</v>
      </c>
      <c r="J24" s="41">
        <f t="shared" si="1"/>
        <v>0.24399999999999999</v>
      </c>
      <c r="K24" s="41">
        <f t="shared" si="1"/>
        <v>2.3120000000000003</v>
      </c>
      <c r="L24" s="41">
        <f t="shared" si="1"/>
        <v>193.578</v>
      </c>
      <c r="M24" s="41">
        <f t="shared" si="1"/>
        <v>210.77200000000002</v>
      </c>
      <c r="N24" s="41">
        <f t="shared" si="1"/>
        <v>132.428</v>
      </c>
      <c r="O24" s="41">
        <f t="shared" si="1"/>
        <v>4.8120000000000003</v>
      </c>
    </row>
    <row r="25" spans="1:15">
      <c r="A25" s="13" t="s">
        <v>67</v>
      </c>
      <c r="B25" s="14" t="s">
        <v>68</v>
      </c>
      <c r="C25" s="17" t="s">
        <v>42</v>
      </c>
      <c r="D25" s="26">
        <v>1.4</v>
      </c>
      <c r="E25" s="26">
        <v>0</v>
      </c>
      <c r="F25" s="26">
        <v>29</v>
      </c>
      <c r="G25" s="26">
        <v>122</v>
      </c>
      <c r="H25" s="26">
        <v>0</v>
      </c>
      <c r="I25" s="26">
        <v>0</v>
      </c>
      <c r="J25" s="26">
        <v>0</v>
      </c>
      <c r="K25" s="26">
        <v>0</v>
      </c>
      <c r="L25" s="26">
        <v>1</v>
      </c>
      <c r="M25" s="26">
        <v>0</v>
      </c>
      <c r="N25" s="26">
        <v>0</v>
      </c>
      <c r="O25" s="27">
        <v>0.1</v>
      </c>
    </row>
    <row r="26" spans="1:15">
      <c r="A26" s="13" t="s">
        <v>137</v>
      </c>
      <c r="B26" s="14" t="s">
        <v>138</v>
      </c>
      <c r="C26" s="17" t="s">
        <v>53</v>
      </c>
      <c r="D26" s="26">
        <v>5.83</v>
      </c>
      <c r="E26" s="26">
        <v>1.91</v>
      </c>
      <c r="F26" s="26">
        <v>43.4</v>
      </c>
      <c r="G26" s="26">
        <v>213.09</v>
      </c>
      <c r="H26" s="26">
        <v>9.6000000000000002E-2</v>
      </c>
      <c r="I26" s="26">
        <v>0</v>
      </c>
      <c r="J26" s="26">
        <v>0</v>
      </c>
      <c r="K26" s="26">
        <v>0.79800000000000004</v>
      </c>
      <c r="L26" s="26">
        <v>11.46</v>
      </c>
      <c r="M26" s="26">
        <v>48.756</v>
      </c>
      <c r="N26" s="26">
        <v>9.09</v>
      </c>
      <c r="O26" s="27">
        <v>0.68400000000000005</v>
      </c>
    </row>
    <row r="27" spans="1:15" ht="13.8" thickBot="1">
      <c r="A27" s="15"/>
      <c r="B27" s="16" t="s">
        <v>71</v>
      </c>
      <c r="C27" s="18"/>
      <c r="D27" s="28">
        <v>36.57</v>
      </c>
      <c r="E27" s="28">
        <v>29.419999999999998</v>
      </c>
      <c r="F27" s="28">
        <v>210.23000000000002</v>
      </c>
      <c r="G27" s="28">
        <v>1247.6599999999999</v>
      </c>
      <c r="H27" s="28">
        <v>0.63400000000000001</v>
      </c>
      <c r="I27" s="28">
        <v>44.8</v>
      </c>
      <c r="J27" s="28">
        <v>0.27400000000000002</v>
      </c>
      <c r="K27" s="28">
        <v>3.56</v>
      </c>
      <c r="L27" s="28">
        <v>351.07799999999992</v>
      </c>
      <c r="M27" s="28">
        <v>357.79300000000001</v>
      </c>
      <c r="N27" s="28">
        <v>164.673</v>
      </c>
      <c r="O27" s="29">
        <v>8.3559999999999999</v>
      </c>
    </row>
    <row r="28" spans="1:15">
      <c r="A28" s="6"/>
      <c r="B28" s="1"/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45" t="s">
        <v>0</v>
      </c>
      <c r="B29" s="1" t="s">
        <v>139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22</v>
      </c>
      <c r="B30" s="7" t="s">
        <v>23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88" t="s">
        <v>19</v>
      </c>
      <c r="B31" s="90" t="s">
        <v>21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3.8" thickBot="1">
      <c r="A32" s="89"/>
      <c r="B32" s="91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>
      <c r="A33" s="92" t="s">
        <v>1</v>
      </c>
      <c r="B33" s="94" t="s">
        <v>2</v>
      </c>
      <c r="C33" s="96" t="s">
        <v>14</v>
      </c>
      <c r="D33" s="98" t="s">
        <v>7</v>
      </c>
      <c r="E33" s="98"/>
      <c r="F33" s="98"/>
      <c r="G33" s="98" t="s">
        <v>3</v>
      </c>
      <c r="H33" s="98" t="s">
        <v>4</v>
      </c>
      <c r="I33" s="98"/>
      <c r="J33" s="98"/>
      <c r="K33" s="98"/>
      <c r="L33" s="100" t="s">
        <v>5</v>
      </c>
      <c r="M33" s="101"/>
      <c r="N33" s="101"/>
      <c r="O33" s="102"/>
    </row>
    <row r="34" spans="1:15" ht="27" thickBot="1">
      <c r="A34" s="93"/>
      <c r="B34" s="95"/>
      <c r="C34" s="97"/>
      <c r="D34" s="46" t="s">
        <v>8</v>
      </c>
      <c r="E34" s="46" t="s">
        <v>6</v>
      </c>
      <c r="F34" s="46" t="s">
        <v>9</v>
      </c>
      <c r="G34" s="99"/>
      <c r="H34" s="46" t="s">
        <v>10</v>
      </c>
      <c r="I34" s="46" t="s">
        <v>11</v>
      </c>
      <c r="J34" s="46" t="s">
        <v>15</v>
      </c>
      <c r="K34" s="46" t="s">
        <v>16</v>
      </c>
      <c r="L34" s="46" t="s">
        <v>12</v>
      </c>
      <c r="M34" s="22" t="s">
        <v>17</v>
      </c>
      <c r="N34" s="22" t="s">
        <v>18</v>
      </c>
      <c r="O34" s="23" t="s">
        <v>13</v>
      </c>
    </row>
    <row r="35" spans="1:15">
      <c r="A35" s="10" t="s">
        <v>24</v>
      </c>
      <c r="B35" s="11" t="s">
        <v>25</v>
      </c>
      <c r="C35" s="12" t="s">
        <v>26</v>
      </c>
      <c r="D35" s="24" t="s">
        <v>27</v>
      </c>
      <c r="E35" s="24" t="s">
        <v>28</v>
      </c>
      <c r="F35" s="24" t="s">
        <v>29</v>
      </c>
      <c r="G35" s="24" t="s">
        <v>30</v>
      </c>
      <c r="H35" s="24" t="s">
        <v>31</v>
      </c>
      <c r="I35" s="24" t="s">
        <v>32</v>
      </c>
      <c r="J35" s="24" t="s">
        <v>33</v>
      </c>
      <c r="K35" s="24" t="s">
        <v>34</v>
      </c>
      <c r="L35" s="24" t="s">
        <v>35</v>
      </c>
      <c r="M35" s="24" t="s">
        <v>36</v>
      </c>
      <c r="N35" s="24" t="s">
        <v>37</v>
      </c>
      <c r="O35" s="25" t="s">
        <v>38</v>
      </c>
    </row>
    <row r="36" spans="1:15">
      <c r="A36" s="13"/>
      <c r="B36" s="31" t="s">
        <v>39</v>
      </c>
      <c r="C36" s="1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>
      <c r="A37" s="13" t="s">
        <v>140</v>
      </c>
      <c r="B37" s="14" t="s">
        <v>141</v>
      </c>
      <c r="C37" s="17" t="s">
        <v>42</v>
      </c>
      <c r="D37" s="26">
        <v>7.16</v>
      </c>
      <c r="E37" s="26">
        <v>9.4</v>
      </c>
      <c r="F37" s="26">
        <v>28.8</v>
      </c>
      <c r="G37" s="26">
        <v>291.89999999999998</v>
      </c>
      <c r="H37" s="26">
        <v>0.16</v>
      </c>
      <c r="I37" s="26">
        <v>1.54</v>
      </c>
      <c r="J37" s="26">
        <v>0.06</v>
      </c>
      <c r="K37" s="26">
        <v>0.54</v>
      </c>
      <c r="L37" s="26">
        <v>156.80000000000001</v>
      </c>
      <c r="M37" s="26">
        <v>206</v>
      </c>
      <c r="N37" s="26">
        <v>55.6</v>
      </c>
      <c r="O37" s="27">
        <v>1.24</v>
      </c>
    </row>
    <row r="38" spans="1:15">
      <c r="A38" s="13" t="s">
        <v>43</v>
      </c>
      <c r="B38" s="14" t="s">
        <v>243</v>
      </c>
      <c r="C38" s="17">
        <v>60</v>
      </c>
      <c r="D38" s="26">
        <v>2.37</v>
      </c>
      <c r="E38" s="26">
        <v>0.3</v>
      </c>
      <c r="F38" s="26">
        <v>14.76</v>
      </c>
      <c r="G38" s="26">
        <v>70.5</v>
      </c>
      <c r="H38" s="26">
        <v>0.06</v>
      </c>
      <c r="I38" s="26">
        <v>0</v>
      </c>
      <c r="J38" s="26">
        <v>0</v>
      </c>
      <c r="K38" s="26">
        <v>0</v>
      </c>
      <c r="L38" s="26">
        <v>6.9</v>
      </c>
      <c r="M38" s="26">
        <v>0</v>
      </c>
      <c r="N38" s="26">
        <v>0</v>
      </c>
      <c r="O38" s="27">
        <v>0.56999999999999995</v>
      </c>
    </row>
    <row r="39" spans="1:15">
      <c r="A39" s="13" t="s">
        <v>142</v>
      </c>
      <c r="B39" s="14" t="s">
        <v>143</v>
      </c>
      <c r="C39" s="17" t="s">
        <v>42</v>
      </c>
      <c r="D39" s="26">
        <v>1.5</v>
      </c>
      <c r="E39" s="26">
        <v>1.3</v>
      </c>
      <c r="F39" s="26">
        <v>15.9</v>
      </c>
      <c r="G39" s="26">
        <v>81</v>
      </c>
      <c r="H39" s="26">
        <v>0.04</v>
      </c>
      <c r="I39" s="26">
        <v>1.3</v>
      </c>
      <c r="J39" s="26">
        <v>0</v>
      </c>
      <c r="K39" s="26">
        <v>0</v>
      </c>
      <c r="L39" s="26">
        <v>127</v>
      </c>
      <c r="M39" s="26">
        <v>127</v>
      </c>
      <c r="N39" s="26">
        <v>15</v>
      </c>
      <c r="O39" s="27">
        <v>0.4</v>
      </c>
    </row>
    <row r="40" spans="1:15">
      <c r="A40" s="13"/>
      <c r="B40" s="31" t="s">
        <v>50</v>
      </c>
      <c r="C40" s="17"/>
      <c r="D40" s="41">
        <f>SUM(D37:D39)</f>
        <v>11.030000000000001</v>
      </c>
      <c r="E40" s="41">
        <f t="shared" ref="E40:O40" si="2">SUM(E37:E39)</f>
        <v>11.000000000000002</v>
      </c>
      <c r="F40" s="41">
        <f t="shared" si="2"/>
        <v>59.46</v>
      </c>
      <c r="G40" s="41">
        <f t="shared" si="2"/>
        <v>443.4</v>
      </c>
      <c r="H40" s="41">
        <f t="shared" si="2"/>
        <v>0.26</v>
      </c>
      <c r="I40" s="41">
        <f t="shared" si="2"/>
        <v>2.84</v>
      </c>
      <c r="J40" s="41">
        <f t="shared" si="2"/>
        <v>0.06</v>
      </c>
      <c r="K40" s="41">
        <f t="shared" si="2"/>
        <v>0.54</v>
      </c>
      <c r="L40" s="41">
        <f t="shared" si="2"/>
        <v>290.70000000000005</v>
      </c>
      <c r="M40" s="41">
        <f t="shared" si="2"/>
        <v>333</v>
      </c>
      <c r="N40" s="41">
        <f t="shared" si="2"/>
        <v>70.599999999999994</v>
      </c>
      <c r="O40" s="41">
        <f t="shared" si="2"/>
        <v>2.21</v>
      </c>
    </row>
    <row r="41" spans="1:15">
      <c r="A41" s="13" t="s">
        <v>94</v>
      </c>
      <c r="B41" s="14" t="s">
        <v>95</v>
      </c>
      <c r="C41" s="17" t="s">
        <v>53</v>
      </c>
      <c r="D41" s="26">
        <v>0.48</v>
      </c>
      <c r="E41" s="26">
        <v>0.06</v>
      </c>
      <c r="F41" s="26">
        <v>1.02</v>
      </c>
      <c r="G41" s="26">
        <v>7.8</v>
      </c>
      <c r="H41" s="26">
        <v>1.2E-2</v>
      </c>
      <c r="I41" s="26">
        <v>3</v>
      </c>
      <c r="J41" s="26">
        <v>0</v>
      </c>
      <c r="K41" s="26">
        <v>0</v>
      </c>
      <c r="L41" s="26">
        <v>13.8</v>
      </c>
      <c r="M41" s="26">
        <v>0</v>
      </c>
      <c r="N41" s="26">
        <v>0</v>
      </c>
      <c r="O41" s="27">
        <v>0.36</v>
      </c>
    </row>
    <row r="42" spans="1:15">
      <c r="A42" s="13" t="s">
        <v>144</v>
      </c>
      <c r="B42" s="14" t="s">
        <v>145</v>
      </c>
      <c r="C42" s="17" t="s">
        <v>42</v>
      </c>
      <c r="D42" s="26">
        <v>1.9</v>
      </c>
      <c r="E42" s="26">
        <v>2.12</v>
      </c>
      <c r="F42" s="26">
        <v>12.04</v>
      </c>
      <c r="G42" s="26">
        <v>75.5</v>
      </c>
      <c r="H42" s="26">
        <v>0.08</v>
      </c>
      <c r="I42" s="26">
        <v>9.24</v>
      </c>
      <c r="J42" s="26">
        <v>0</v>
      </c>
      <c r="K42" s="26">
        <v>0.06</v>
      </c>
      <c r="L42" s="26">
        <v>18.239999999999998</v>
      </c>
      <c r="M42" s="26">
        <v>31.36</v>
      </c>
      <c r="N42" s="26">
        <v>12.16</v>
      </c>
      <c r="O42" s="27">
        <v>0.62</v>
      </c>
    </row>
    <row r="43" spans="1:15">
      <c r="A43" s="13" t="s">
        <v>146</v>
      </c>
      <c r="B43" s="14" t="s">
        <v>147</v>
      </c>
      <c r="C43" s="17" t="s">
        <v>58</v>
      </c>
      <c r="D43" s="26">
        <v>9.41</v>
      </c>
      <c r="E43" s="26">
        <v>11.01</v>
      </c>
      <c r="F43" s="26">
        <v>8.58</v>
      </c>
      <c r="G43" s="26">
        <v>171.66</v>
      </c>
      <c r="H43" s="26">
        <v>3.2000000000000001E-2</v>
      </c>
      <c r="I43" s="26">
        <v>1.768</v>
      </c>
      <c r="J43" s="26">
        <v>0</v>
      </c>
      <c r="K43" s="26">
        <v>5.6000000000000001E-2</v>
      </c>
      <c r="L43" s="26">
        <v>17.408000000000001</v>
      </c>
      <c r="M43" s="26">
        <v>16.943999999999999</v>
      </c>
      <c r="N43" s="26">
        <v>4.944</v>
      </c>
      <c r="O43" s="27">
        <v>0.248</v>
      </c>
    </row>
    <row r="44" spans="1:15">
      <c r="A44" s="13" t="s">
        <v>148</v>
      </c>
      <c r="B44" s="14" t="s">
        <v>149</v>
      </c>
      <c r="C44" s="17" t="s">
        <v>61</v>
      </c>
      <c r="D44" s="26">
        <v>6.73</v>
      </c>
      <c r="E44" s="26">
        <v>9.42</v>
      </c>
      <c r="F44" s="26">
        <v>23.9</v>
      </c>
      <c r="G44" s="26">
        <v>327.45</v>
      </c>
      <c r="H44" s="26">
        <v>0.24</v>
      </c>
      <c r="I44" s="26">
        <v>0</v>
      </c>
      <c r="J44" s="26">
        <v>0</v>
      </c>
      <c r="K44" s="26">
        <v>0</v>
      </c>
      <c r="L44" s="26">
        <v>20.46</v>
      </c>
      <c r="M44" s="26">
        <v>0</v>
      </c>
      <c r="N44" s="26">
        <v>1.0349999999999999</v>
      </c>
      <c r="O44" s="27">
        <v>1.575</v>
      </c>
    </row>
    <row r="45" spans="1:15">
      <c r="A45" s="13" t="s">
        <v>102</v>
      </c>
      <c r="B45" s="14" t="s">
        <v>103</v>
      </c>
      <c r="C45" s="17" t="s">
        <v>42</v>
      </c>
      <c r="D45" s="26">
        <v>0.7</v>
      </c>
      <c r="E45" s="26">
        <v>0.3</v>
      </c>
      <c r="F45" s="26">
        <v>22.8</v>
      </c>
      <c r="G45" s="26">
        <v>97</v>
      </c>
      <c r="H45" s="26">
        <v>0</v>
      </c>
      <c r="I45" s="26">
        <v>70</v>
      </c>
      <c r="J45" s="26">
        <v>0</v>
      </c>
      <c r="K45" s="26">
        <v>0</v>
      </c>
      <c r="L45" s="26">
        <v>12</v>
      </c>
      <c r="M45" s="26">
        <v>3</v>
      </c>
      <c r="N45" s="26">
        <v>3</v>
      </c>
      <c r="O45" s="27">
        <v>1.5</v>
      </c>
    </row>
    <row r="46" spans="1:15">
      <c r="A46" s="13" t="s">
        <v>43</v>
      </c>
      <c r="B46" s="14" t="s">
        <v>243</v>
      </c>
      <c r="C46" s="17">
        <v>60</v>
      </c>
      <c r="D46" s="26">
        <v>2.37</v>
      </c>
      <c r="E46" s="26">
        <v>0.3</v>
      </c>
      <c r="F46" s="26">
        <v>14.76</v>
      </c>
      <c r="G46" s="26">
        <v>70.5</v>
      </c>
      <c r="H46" s="26">
        <v>0.06</v>
      </c>
      <c r="I46" s="26">
        <v>0</v>
      </c>
      <c r="J46" s="26">
        <v>0</v>
      </c>
      <c r="K46" s="26">
        <v>0</v>
      </c>
      <c r="L46" s="26">
        <v>6.9</v>
      </c>
      <c r="M46" s="26">
        <v>0</v>
      </c>
      <c r="N46" s="26">
        <v>0</v>
      </c>
      <c r="O46" s="27">
        <v>0.56999999999999995</v>
      </c>
    </row>
    <row r="47" spans="1:15" ht="13.8" thickBot="1">
      <c r="A47" s="15"/>
      <c r="B47" s="16" t="s">
        <v>71</v>
      </c>
      <c r="C47" s="18"/>
      <c r="D47" s="28">
        <v>34.479999999999997</v>
      </c>
      <c r="E47" s="28">
        <v>35.139999999999993</v>
      </c>
      <c r="F47" s="28">
        <v>153.24</v>
      </c>
      <c r="G47" s="28">
        <v>1253.6099999999999</v>
      </c>
      <c r="H47" s="28">
        <v>0.71100000000000008</v>
      </c>
      <c r="I47" s="28">
        <v>86.847999999999999</v>
      </c>
      <c r="J47" s="28">
        <v>0.06</v>
      </c>
      <c r="K47" s="28">
        <v>1.5860000000000001</v>
      </c>
      <c r="L47" s="28">
        <v>388.80799999999999</v>
      </c>
      <c r="M47" s="28">
        <v>451.20400000000001</v>
      </c>
      <c r="N47" s="28">
        <v>109.73899999999999</v>
      </c>
      <c r="O47" s="29">
        <v>8.0429999999999993</v>
      </c>
    </row>
    <row r="48" spans="1:15">
      <c r="A48" s="6"/>
      <c r="B48" s="1"/>
      <c r="C48" s="3"/>
      <c r="D48" s="42" t="e">
        <f>D41+D42+D43+D44+D45+D46+#REF!</f>
        <v>#REF!</v>
      </c>
      <c r="E48" s="42" t="e">
        <f>E41+E42+E43+E44+E45+E46+#REF!</f>
        <v>#REF!</v>
      </c>
      <c r="F48" s="42" t="e">
        <f>F41+F42+F43+F44+F45+F46+#REF!</f>
        <v>#REF!</v>
      </c>
      <c r="G48" s="42" t="e">
        <f>G41+G42+G43+G44+G45+G46+#REF!</f>
        <v>#REF!</v>
      </c>
      <c r="H48" s="42" t="e">
        <f>H41+H42+H43+H44+H45+H46+#REF!</f>
        <v>#REF!</v>
      </c>
      <c r="I48" s="42" t="e">
        <f>I41+I42+I43+I44+I45+I46+#REF!</f>
        <v>#REF!</v>
      </c>
      <c r="J48" s="42" t="e">
        <f>J41+J42+J43+J44+J45+J46+#REF!</f>
        <v>#REF!</v>
      </c>
      <c r="K48" s="42" t="e">
        <f>K41+K42+K43+K44+K45+K46+#REF!</f>
        <v>#REF!</v>
      </c>
      <c r="L48" s="42" t="e">
        <f>L41+L42+L43+L44+L45+L46+#REF!</f>
        <v>#REF!</v>
      </c>
      <c r="M48" s="42" t="e">
        <f>M41+M42+M43+M44+M45+M46+#REF!</f>
        <v>#REF!</v>
      </c>
      <c r="N48" s="42" t="e">
        <f>N41+N42+N43+N44+N45+N46+#REF!</f>
        <v>#REF!</v>
      </c>
      <c r="O48" s="42" t="e">
        <f>O41+O42+O43+O44+O45+O46+#REF!</f>
        <v>#REF!</v>
      </c>
    </row>
    <row r="49" spans="1:15">
      <c r="A49" s="45" t="s">
        <v>0</v>
      </c>
      <c r="B49" s="1" t="s">
        <v>150</v>
      </c>
      <c r="C49" s="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>
      <c r="A50" s="45" t="s">
        <v>22</v>
      </c>
      <c r="B50" s="7" t="s">
        <v>23</v>
      </c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88" t="s">
        <v>19</v>
      </c>
      <c r="B51" s="90" t="s">
        <v>21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3.8" thickBot="1">
      <c r="A52" s="89"/>
      <c r="B52" s="9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92" t="s">
        <v>1</v>
      </c>
      <c r="B53" s="94" t="s">
        <v>2</v>
      </c>
      <c r="C53" s="96" t="s">
        <v>14</v>
      </c>
      <c r="D53" s="98" t="s">
        <v>7</v>
      </c>
      <c r="E53" s="98"/>
      <c r="F53" s="98"/>
      <c r="G53" s="98" t="s">
        <v>3</v>
      </c>
      <c r="H53" s="98" t="s">
        <v>4</v>
      </c>
      <c r="I53" s="98"/>
      <c r="J53" s="98"/>
      <c r="K53" s="98"/>
      <c r="L53" s="100" t="s">
        <v>5</v>
      </c>
      <c r="M53" s="101"/>
      <c r="N53" s="101"/>
      <c r="O53" s="102"/>
    </row>
    <row r="54" spans="1:15" ht="27" thickBot="1">
      <c r="A54" s="93"/>
      <c r="B54" s="95"/>
      <c r="C54" s="97"/>
      <c r="D54" s="46" t="s">
        <v>8</v>
      </c>
      <c r="E54" s="46" t="s">
        <v>6</v>
      </c>
      <c r="F54" s="46" t="s">
        <v>9</v>
      </c>
      <c r="G54" s="99"/>
      <c r="H54" s="46" t="s">
        <v>10</v>
      </c>
      <c r="I54" s="46" t="s">
        <v>11</v>
      </c>
      <c r="J54" s="46" t="s">
        <v>15</v>
      </c>
      <c r="K54" s="46" t="s">
        <v>16</v>
      </c>
      <c r="L54" s="46" t="s">
        <v>12</v>
      </c>
      <c r="M54" s="22" t="s">
        <v>17</v>
      </c>
      <c r="N54" s="22" t="s">
        <v>18</v>
      </c>
      <c r="O54" s="23" t="s">
        <v>13</v>
      </c>
    </row>
    <row r="55" spans="1:15">
      <c r="A55" s="10" t="s">
        <v>24</v>
      </c>
      <c r="B55" s="11" t="s">
        <v>25</v>
      </c>
      <c r="C55" s="12" t="s">
        <v>26</v>
      </c>
      <c r="D55" s="24" t="s">
        <v>27</v>
      </c>
      <c r="E55" s="24" t="s">
        <v>28</v>
      </c>
      <c r="F55" s="24" t="s">
        <v>29</v>
      </c>
      <c r="G55" s="24" t="s">
        <v>30</v>
      </c>
      <c r="H55" s="24" t="s">
        <v>31</v>
      </c>
      <c r="I55" s="24" t="s">
        <v>32</v>
      </c>
      <c r="J55" s="24" t="s">
        <v>33</v>
      </c>
      <c r="K55" s="24" t="s">
        <v>34</v>
      </c>
      <c r="L55" s="24" t="s">
        <v>35</v>
      </c>
      <c r="M55" s="24" t="s">
        <v>36</v>
      </c>
      <c r="N55" s="24" t="s">
        <v>37</v>
      </c>
      <c r="O55" s="25" t="s">
        <v>38</v>
      </c>
    </row>
    <row r="56" spans="1:15">
      <c r="A56" s="13"/>
      <c r="B56" s="31" t="s">
        <v>39</v>
      </c>
      <c r="C56" s="1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</row>
    <row r="57" spans="1:15">
      <c r="A57" s="13" t="s">
        <v>151</v>
      </c>
      <c r="B57" s="14" t="s">
        <v>152</v>
      </c>
      <c r="C57" s="17" t="s">
        <v>42</v>
      </c>
      <c r="D57" s="26">
        <v>8.66</v>
      </c>
      <c r="E57" s="26">
        <v>11.9</v>
      </c>
      <c r="F57" s="26">
        <v>38.04</v>
      </c>
      <c r="G57" s="26">
        <v>293.8</v>
      </c>
      <c r="H57" s="26">
        <v>0.14000000000000001</v>
      </c>
      <c r="I57" s="26">
        <v>1.38</v>
      </c>
      <c r="J57" s="26">
        <v>0.08</v>
      </c>
      <c r="K57" s="26">
        <v>0.24</v>
      </c>
      <c r="L57" s="26">
        <v>143.6</v>
      </c>
      <c r="M57" s="26">
        <v>218.6</v>
      </c>
      <c r="N57" s="26">
        <v>50</v>
      </c>
      <c r="O57" s="27">
        <v>2.38</v>
      </c>
    </row>
    <row r="58" spans="1:15">
      <c r="A58" s="13" t="s">
        <v>43</v>
      </c>
      <c r="B58" s="14" t="s">
        <v>243</v>
      </c>
      <c r="C58" s="17">
        <v>60</v>
      </c>
      <c r="D58" s="26">
        <v>2.37</v>
      </c>
      <c r="E58" s="26">
        <v>0.3</v>
      </c>
      <c r="F58" s="26">
        <v>14.76</v>
      </c>
      <c r="G58" s="26">
        <v>70.5</v>
      </c>
      <c r="H58" s="26">
        <v>0.06</v>
      </c>
      <c r="I58" s="26">
        <v>0</v>
      </c>
      <c r="J58" s="26">
        <v>0</v>
      </c>
      <c r="K58" s="26">
        <v>0</v>
      </c>
      <c r="L58" s="26">
        <v>6.9</v>
      </c>
      <c r="M58" s="26">
        <v>0</v>
      </c>
      <c r="N58" s="26">
        <v>0</v>
      </c>
      <c r="O58" s="27">
        <v>0.56999999999999995</v>
      </c>
    </row>
    <row r="59" spans="1:15">
      <c r="A59" s="13" t="s">
        <v>46</v>
      </c>
      <c r="B59" s="14" t="s">
        <v>47</v>
      </c>
      <c r="C59" s="17" t="s">
        <v>33</v>
      </c>
      <c r="D59" s="26">
        <v>2.3199999999999998</v>
      </c>
      <c r="E59" s="26">
        <v>2.95</v>
      </c>
      <c r="F59" s="26">
        <v>0</v>
      </c>
      <c r="G59" s="26">
        <v>36.4</v>
      </c>
      <c r="H59" s="26">
        <v>4.0000000000000001E-3</v>
      </c>
      <c r="I59" s="26">
        <v>7.0000000000000007E-2</v>
      </c>
      <c r="J59" s="26">
        <v>2.9000000000000001E-2</v>
      </c>
      <c r="K59" s="26">
        <v>0.05</v>
      </c>
      <c r="L59" s="26">
        <v>88</v>
      </c>
      <c r="M59" s="26">
        <v>50</v>
      </c>
      <c r="N59" s="26">
        <v>3.5</v>
      </c>
      <c r="O59" s="27">
        <v>0.1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SUM(D57:D60)</f>
        <v>13.450000000000001</v>
      </c>
      <c r="E61" s="41">
        <f t="shared" ref="E61:O61" si="3">SUM(E57:E60)</f>
        <v>15.150000000000002</v>
      </c>
      <c r="F61" s="41">
        <f t="shared" si="3"/>
        <v>67.8</v>
      </c>
      <c r="G61" s="41">
        <f t="shared" si="3"/>
        <v>460.7</v>
      </c>
      <c r="H61" s="41">
        <f t="shared" si="3"/>
        <v>0.20400000000000001</v>
      </c>
      <c r="I61" s="41">
        <f t="shared" si="3"/>
        <v>1.45</v>
      </c>
      <c r="J61" s="41">
        <f t="shared" si="3"/>
        <v>0.109</v>
      </c>
      <c r="K61" s="41">
        <f t="shared" si="3"/>
        <v>0.28999999999999998</v>
      </c>
      <c r="L61" s="41">
        <f t="shared" si="3"/>
        <v>249.5</v>
      </c>
      <c r="M61" s="41">
        <f t="shared" si="3"/>
        <v>271.60000000000002</v>
      </c>
      <c r="N61" s="41">
        <f t="shared" si="3"/>
        <v>54.5</v>
      </c>
      <c r="O61" s="41">
        <f t="shared" si="3"/>
        <v>3.3499999999999996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>
      <c r="A63" s="13" t="s">
        <v>153</v>
      </c>
      <c r="B63" s="14" t="s">
        <v>154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0.24</v>
      </c>
      <c r="I63" s="26">
        <v>14.2</v>
      </c>
      <c r="J63" s="26">
        <v>0.02</v>
      </c>
      <c r="K63" s="26">
        <v>1.92</v>
      </c>
      <c r="L63" s="26">
        <v>44.54</v>
      </c>
      <c r="M63" s="26">
        <v>101.34</v>
      </c>
      <c r="N63" s="26">
        <v>37.020000000000003</v>
      </c>
      <c r="O63" s="27">
        <v>2.5</v>
      </c>
    </row>
    <row r="64" spans="1:15">
      <c r="A64" s="13" t="s">
        <v>155</v>
      </c>
      <c r="B64" s="14" t="s">
        <v>156</v>
      </c>
      <c r="C64" s="17" t="s">
        <v>157</v>
      </c>
      <c r="D64" s="26">
        <v>17.53</v>
      </c>
      <c r="E64" s="26">
        <v>17.41</v>
      </c>
      <c r="F64" s="26">
        <v>41.63</v>
      </c>
      <c r="G64" s="26">
        <v>393.3</v>
      </c>
      <c r="H64" s="26">
        <v>0.115</v>
      </c>
      <c r="I64" s="26">
        <v>3.496</v>
      </c>
      <c r="J64" s="26">
        <v>6.9000000000000006E-2</v>
      </c>
      <c r="K64" s="26">
        <v>0.437</v>
      </c>
      <c r="L64" s="26">
        <v>18.837</v>
      </c>
      <c r="M64" s="26">
        <v>248.72200000000001</v>
      </c>
      <c r="N64" s="26">
        <v>109.61799999999999</v>
      </c>
      <c r="O64" s="27">
        <v>2.0470000000000002</v>
      </c>
    </row>
    <row r="65" spans="1:15">
      <c r="A65" s="13" t="s">
        <v>62</v>
      </c>
      <c r="B65" s="14" t="s">
        <v>63</v>
      </c>
      <c r="C65" s="17" t="s">
        <v>42</v>
      </c>
      <c r="D65" s="26">
        <v>0.5</v>
      </c>
      <c r="E65" s="26">
        <v>0</v>
      </c>
      <c r="F65" s="26">
        <v>27</v>
      </c>
      <c r="G65" s="26">
        <v>110</v>
      </c>
      <c r="H65" s="26">
        <v>0</v>
      </c>
      <c r="I65" s="26">
        <v>0.5</v>
      </c>
      <c r="J65" s="26">
        <v>0</v>
      </c>
      <c r="K65" s="26">
        <v>0</v>
      </c>
      <c r="L65" s="26">
        <v>28</v>
      </c>
      <c r="M65" s="26">
        <v>19</v>
      </c>
      <c r="N65" s="26">
        <v>7</v>
      </c>
      <c r="O65" s="27">
        <v>1.5</v>
      </c>
    </row>
    <row r="66" spans="1:15">
      <c r="A66" s="13" t="s">
        <v>43</v>
      </c>
      <c r="B66" s="14" t="s">
        <v>243</v>
      </c>
      <c r="C66" s="17">
        <v>60</v>
      </c>
      <c r="D66" s="26">
        <v>2.37</v>
      </c>
      <c r="E66" s="26">
        <v>0.3</v>
      </c>
      <c r="F66" s="26">
        <v>14.76</v>
      </c>
      <c r="G66" s="26">
        <v>70.5</v>
      </c>
      <c r="H66" s="26">
        <v>0.06</v>
      </c>
      <c r="I66" s="26">
        <v>0</v>
      </c>
      <c r="J66" s="26">
        <v>0</v>
      </c>
      <c r="K66" s="26">
        <v>0</v>
      </c>
      <c r="L66" s="26">
        <v>6.9</v>
      </c>
      <c r="M66" s="26">
        <v>0</v>
      </c>
      <c r="N66" s="26">
        <v>0</v>
      </c>
      <c r="O66" s="27">
        <v>0.56999999999999995</v>
      </c>
    </row>
    <row r="67" spans="1:15">
      <c r="A67" s="13"/>
      <c r="B67" s="31" t="s">
        <v>66</v>
      </c>
      <c r="C67" s="17"/>
      <c r="D67" s="41">
        <f t="shared" ref="D67:O67" si="4">SUM(D62:D66)</f>
        <v>22.720000000000002</v>
      </c>
      <c r="E67" s="41">
        <f t="shared" si="4"/>
        <v>21.17</v>
      </c>
      <c r="F67" s="41">
        <f t="shared" si="4"/>
        <v>96.51</v>
      </c>
      <c r="G67" s="41">
        <f t="shared" si="4"/>
        <v>668</v>
      </c>
      <c r="H67" s="41">
        <f t="shared" si="4"/>
        <v>0.42699999999999999</v>
      </c>
      <c r="I67" s="41">
        <f t="shared" si="4"/>
        <v>21.195999999999998</v>
      </c>
      <c r="J67" s="41">
        <f t="shared" si="4"/>
        <v>8.900000000000001E-2</v>
      </c>
      <c r="K67" s="41">
        <f t="shared" si="4"/>
        <v>2.3569999999999998</v>
      </c>
      <c r="L67" s="41">
        <f t="shared" si="4"/>
        <v>112.07700000000001</v>
      </c>
      <c r="M67" s="41">
        <f t="shared" si="4"/>
        <v>369.06200000000001</v>
      </c>
      <c r="N67" s="41">
        <f t="shared" si="4"/>
        <v>153.63800000000001</v>
      </c>
      <c r="O67" s="41">
        <f t="shared" si="4"/>
        <v>6.9770000000000003</v>
      </c>
    </row>
    <row r="68" spans="1:15">
      <c r="A68" s="13" t="s">
        <v>158</v>
      </c>
      <c r="B68" s="14" t="s">
        <v>159</v>
      </c>
      <c r="C68" s="17" t="s">
        <v>42</v>
      </c>
      <c r="D68" s="26">
        <v>3.62</v>
      </c>
      <c r="E68" s="26">
        <v>3.66</v>
      </c>
      <c r="F68" s="26">
        <v>19.98</v>
      </c>
      <c r="G68" s="26">
        <v>125.52</v>
      </c>
      <c r="H68" s="26">
        <v>0.04</v>
      </c>
      <c r="I68" s="26">
        <v>1.3</v>
      </c>
      <c r="J68" s="26">
        <v>0</v>
      </c>
      <c r="K68" s="26">
        <v>0</v>
      </c>
      <c r="L68" s="26">
        <v>129.24</v>
      </c>
      <c r="M68" s="26">
        <v>19.66</v>
      </c>
      <c r="N68" s="26">
        <v>13.86</v>
      </c>
      <c r="O68" s="27">
        <v>0.8</v>
      </c>
    </row>
    <row r="69" spans="1:15">
      <c r="A69" s="13" t="s">
        <v>160</v>
      </c>
      <c r="B69" s="14" t="s">
        <v>161</v>
      </c>
      <c r="C69" s="17" t="s">
        <v>162</v>
      </c>
      <c r="D69" s="26">
        <v>5.32</v>
      </c>
      <c r="E69" s="26">
        <v>4.76</v>
      </c>
      <c r="F69" s="26">
        <v>32.479999999999997</v>
      </c>
      <c r="G69" s="26">
        <v>194.6</v>
      </c>
      <c r="H69" s="26">
        <v>5.6000000000000001E-2</v>
      </c>
      <c r="I69" s="26">
        <v>0</v>
      </c>
      <c r="J69" s="26">
        <v>2.8000000000000001E-2</v>
      </c>
      <c r="K69" s="26">
        <v>0.7</v>
      </c>
      <c r="L69" s="26">
        <v>21</v>
      </c>
      <c r="M69" s="26">
        <v>46.2</v>
      </c>
      <c r="N69" s="26">
        <v>8.4</v>
      </c>
      <c r="O69" s="27">
        <v>0.56000000000000005</v>
      </c>
    </row>
    <row r="70" spans="1:15" ht="13.8" thickBot="1">
      <c r="A70" s="15"/>
      <c r="B70" s="16" t="s">
        <v>71</v>
      </c>
      <c r="C70" s="18"/>
      <c r="D70" s="28">
        <v>47.089999999999996</v>
      </c>
      <c r="E70" s="28">
        <v>45.1</v>
      </c>
      <c r="F70" s="28">
        <v>226.78999999999996</v>
      </c>
      <c r="G70" s="28">
        <v>1501.02</v>
      </c>
      <c r="H70" s="28">
        <v>0.78100000000000014</v>
      </c>
      <c r="I70" s="28">
        <v>23.945999999999998</v>
      </c>
      <c r="J70" s="28">
        <v>0.22600000000000001</v>
      </c>
      <c r="K70" s="28">
        <v>3.7669999999999995</v>
      </c>
      <c r="L70" s="28">
        <v>522.31700000000001</v>
      </c>
      <c r="M70" s="28">
        <v>753.92200000000003</v>
      </c>
      <c r="N70" s="28">
        <v>244.49800000000002</v>
      </c>
      <c r="O70" s="29">
        <v>12.857000000000001</v>
      </c>
    </row>
    <row r="71" spans="1:15">
      <c r="A71" s="6"/>
      <c r="B71" s="1"/>
      <c r="C71" s="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>
      <c r="A72" s="45" t="s">
        <v>0</v>
      </c>
      <c r="B72" s="1" t="s">
        <v>163</v>
      </c>
      <c r="C72" s="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>
      <c r="A73" s="45" t="s">
        <v>22</v>
      </c>
      <c r="B73" s="7" t="s">
        <v>23</v>
      </c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88" t="s">
        <v>19</v>
      </c>
      <c r="B74" s="90" t="s">
        <v>21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3.8" thickBot="1">
      <c r="A75" s="89"/>
      <c r="B75" s="91"/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92" t="s">
        <v>1</v>
      </c>
      <c r="B76" s="94" t="s">
        <v>2</v>
      </c>
      <c r="C76" s="96" t="s">
        <v>14</v>
      </c>
      <c r="D76" s="98" t="s">
        <v>7</v>
      </c>
      <c r="E76" s="98"/>
      <c r="F76" s="98"/>
      <c r="G76" s="98" t="s">
        <v>3</v>
      </c>
      <c r="H76" s="98" t="s">
        <v>4</v>
      </c>
      <c r="I76" s="98"/>
      <c r="J76" s="98"/>
      <c r="K76" s="98"/>
      <c r="L76" s="100" t="s">
        <v>5</v>
      </c>
      <c r="M76" s="101"/>
      <c r="N76" s="101"/>
      <c r="O76" s="102"/>
    </row>
    <row r="77" spans="1:15" ht="27" thickBot="1">
      <c r="A77" s="93"/>
      <c r="B77" s="95"/>
      <c r="C77" s="97"/>
      <c r="D77" s="46" t="s">
        <v>8</v>
      </c>
      <c r="E77" s="46" t="s">
        <v>6</v>
      </c>
      <c r="F77" s="46" t="s">
        <v>9</v>
      </c>
      <c r="G77" s="99"/>
      <c r="H77" s="46" t="s">
        <v>10</v>
      </c>
      <c r="I77" s="46" t="s">
        <v>11</v>
      </c>
      <c r="J77" s="46" t="s">
        <v>15</v>
      </c>
      <c r="K77" s="46" t="s">
        <v>16</v>
      </c>
      <c r="L77" s="46" t="s">
        <v>12</v>
      </c>
      <c r="M77" s="22" t="s">
        <v>17</v>
      </c>
      <c r="N77" s="22" t="s">
        <v>18</v>
      </c>
      <c r="O77" s="23" t="s">
        <v>13</v>
      </c>
    </row>
    <row r="78" spans="1:15">
      <c r="A78" s="10" t="s">
        <v>24</v>
      </c>
      <c r="B78" s="11" t="s">
        <v>25</v>
      </c>
      <c r="C78" s="12" t="s">
        <v>26</v>
      </c>
      <c r="D78" s="24" t="s">
        <v>27</v>
      </c>
      <c r="E78" s="24" t="s">
        <v>28</v>
      </c>
      <c r="F78" s="24" t="s">
        <v>29</v>
      </c>
      <c r="G78" s="24" t="s">
        <v>30</v>
      </c>
      <c r="H78" s="24" t="s">
        <v>31</v>
      </c>
      <c r="I78" s="24" t="s">
        <v>32</v>
      </c>
      <c r="J78" s="24" t="s">
        <v>33</v>
      </c>
      <c r="K78" s="24" t="s">
        <v>34</v>
      </c>
      <c r="L78" s="24" t="s">
        <v>35</v>
      </c>
      <c r="M78" s="24" t="s">
        <v>36</v>
      </c>
      <c r="N78" s="24" t="s">
        <v>37</v>
      </c>
      <c r="O78" s="25" t="s">
        <v>38</v>
      </c>
    </row>
    <row r="79" spans="1:15">
      <c r="A79" s="13"/>
      <c r="B79" s="31" t="s">
        <v>39</v>
      </c>
      <c r="C79" s="1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7"/>
    </row>
    <row r="80" spans="1:15">
      <c r="A80" s="13" t="s">
        <v>73</v>
      </c>
      <c r="B80" s="14" t="s">
        <v>74</v>
      </c>
      <c r="C80" s="17" t="s">
        <v>61</v>
      </c>
      <c r="D80" s="26">
        <v>10.82</v>
      </c>
      <c r="E80" s="26">
        <v>15.36</v>
      </c>
      <c r="F80" s="26">
        <v>5.64</v>
      </c>
      <c r="G80" s="26">
        <v>204.54</v>
      </c>
      <c r="H80" s="26">
        <v>0.16500000000000001</v>
      </c>
      <c r="I80" s="26">
        <v>8.0250000000000004</v>
      </c>
      <c r="J80" s="26">
        <v>0.18</v>
      </c>
      <c r="K80" s="26">
        <v>0.42</v>
      </c>
      <c r="L80" s="26">
        <v>112.545</v>
      </c>
      <c r="M80" s="26">
        <v>150.57</v>
      </c>
      <c r="N80" s="26">
        <v>18.225000000000001</v>
      </c>
      <c r="O80" s="27">
        <v>1.77</v>
      </c>
    </row>
    <row r="81" spans="1:15">
      <c r="A81" s="13" t="s">
        <v>43</v>
      </c>
      <c r="B81" s="14" t="s">
        <v>243</v>
      </c>
      <c r="C81" s="17">
        <v>60</v>
      </c>
      <c r="D81" s="26">
        <v>2.37</v>
      </c>
      <c r="E81" s="26">
        <v>0.3</v>
      </c>
      <c r="F81" s="26">
        <v>14.76</v>
      </c>
      <c r="G81" s="26">
        <v>70.5</v>
      </c>
      <c r="H81" s="26">
        <v>0.06</v>
      </c>
      <c r="I81" s="26">
        <v>0</v>
      </c>
      <c r="J81" s="26">
        <v>0</v>
      </c>
      <c r="K81" s="26">
        <v>0</v>
      </c>
      <c r="L81" s="26">
        <v>6.9</v>
      </c>
      <c r="M81" s="26">
        <v>0</v>
      </c>
      <c r="N81" s="26">
        <v>0</v>
      </c>
      <c r="O81" s="27">
        <v>0.56999999999999995</v>
      </c>
    </row>
    <row r="82" spans="1:15">
      <c r="A82" s="13" t="s">
        <v>164</v>
      </c>
      <c r="B82" s="14" t="s">
        <v>165</v>
      </c>
      <c r="C82" s="17" t="s">
        <v>42</v>
      </c>
      <c r="D82" s="26">
        <v>0.1</v>
      </c>
      <c r="E82" s="26">
        <v>0</v>
      </c>
      <c r="F82" s="26">
        <v>15.2</v>
      </c>
      <c r="G82" s="26">
        <v>61</v>
      </c>
      <c r="H82" s="26">
        <v>0</v>
      </c>
      <c r="I82" s="26">
        <v>2.8</v>
      </c>
      <c r="J82" s="26">
        <v>0</v>
      </c>
      <c r="K82" s="26">
        <v>0</v>
      </c>
      <c r="L82" s="26">
        <v>14.2</v>
      </c>
      <c r="M82" s="26">
        <v>4</v>
      </c>
      <c r="N82" s="26">
        <v>2</v>
      </c>
      <c r="O82" s="27">
        <v>0.4</v>
      </c>
    </row>
    <row r="83" spans="1:15">
      <c r="A83" s="13"/>
      <c r="B83" s="31" t="s">
        <v>50</v>
      </c>
      <c r="C83" s="17"/>
      <c r="D83" s="41">
        <f>SUM(D80:D82)</f>
        <v>13.290000000000001</v>
      </c>
      <c r="E83" s="41">
        <f t="shared" ref="E83:O83" si="5">SUM(E80:E82)</f>
        <v>15.66</v>
      </c>
      <c r="F83" s="41">
        <f t="shared" si="5"/>
        <v>35.599999999999994</v>
      </c>
      <c r="G83" s="41">
        <f t="shared" si="5"/>
        <v>336.03999999999996</v>
      </c>
      <c r="H83" s="41">
        <f t="shared" si="5"/>
        <v>0.22500000000000001</v>
      </c>
      <c r="I83" s="41">
        <f t="shared" si="5"/>
        <v>10.824999999999999</v>
      </c>
      <c r="J83" s="41">
        <f t="shared" si="5"/>
        <v>0.18</v>
      </c>
      <c r="K83" s="41">
        <f t="shared" si="5"/>
        <v>0.42</v>
      </c>
      <c r="L83" s="41">
        <f t="shared" si="5"/>
        <v>133.64500000000001</v>
      </c>
      <c r="M83" s="41">
        <f t="shared" si="5"/>
        <v>154.57</v>
      </c>
      <c r="N83" s="41">
        <f t="shared" si="5"/>
        <v>20.225000000000001</v>
      </c>
      <c r="O83" s="41">
        <f t="shared" si="5"/>
        <v>2.7399999999999998</v>
      </c>
    </row>
    <row r="84" spans="1:15" ht="26.4">
      <c r="A84" s="13" t="s">
        <v>51</v>
      </c>
      <c r="B84" s="14" t="s">
        <v>52</v>
      </c>
      <c r="C84" s="17" t="s">
        <v>53</v>
      </c>
      <c r="D84" s="26">
        <v>1.1399999999999999</v>
      </c>
      <c r="E84" s="26">
        <v>5.34</v>
      </c>
      <c r="F84" s="26">
        <v>4.62</v>
      </c>
      <c r="G84" s="26">
        <v>71.400000000000006</v>
      </c>
      <c r="H84" s="26">
        <v>1.2E-2</v>
      </c>
      <c r="I84" s="26">
        <v>4.2</v>
      </c>
      <c r="J84" s="26">
        <v>0</v>
      </c>
      <c r="K84" s="26">
        <v>1.86</v>
      </c>
      <c r="L84" s="26">
        <v>24.6</v>
      </c>
      <c r="M84" s="26">
        <v>22.2</v>
      </c>
      <c r="N84" s="26">
        <v>9</v>
      </c>
      <c r="O84" s="27">
        <v>0.42</v>
      </c>
    </row>
    <row r="85" spans="1:15" ht="26.4">
      <c r="A85" s="13" t="s">
        <v>166</v>
      </c>
      <c r="B85" s="14" t="s">
        <v>167</v>
      </c>
      <c r="C85" s="17" t="s">
        <v>42</v>
      </c>
      <c r="D85" s="26">
        <v>1.54</v>
      </c>
      <c r="E85" s="26">
        <v>4.9400000000000004</v>
      </c>
      <c r="F85" s="26">
        <v>9.82</v>
      </c>
      <c r="G85" s="26">
        <v>90.08</v>
      </c>
      <c r="H85" s="26">
        <v>0.04</v>
      </c>
      <c r="I85" s="26">
        <v>14.94</v>
      </c>
      <c r="J85" s="26">
        <v>0</v>
      </c>
      <c r="K85" s="26">
        <v>0.08</v>
      </c>
      <c r="L85" s="26">
        <v>47.96</v>
      </c>
      <c r="M85" s="26">
        <v>32.64</v>
      </c>
      <c r="N85" s="26">
        <v>17.600000000000001</v>
      </c>
      <c r="O85" s="27">
        <v>0.84</v>
      </c>
    </row>
    <row r="86" spans="1:15">
      <c r="A86" s="13" t="s">
        <v>81</v>
      </c>
      <c r="B86" s="14" t="s">
        <v>82</v>
      </c>
      <c r="C86" s="17" t="s">
        <v>58</v>
      </c>
      <c r="D86" s="26">
        <v>6.38</v>
      </c>
      <c r="E86" s="26">
        <v>10.63</v>
      </c>
      <c r="F86" s="26">
        <v>1.6</v>
      </c>
      <c r="G86" s="26">
        <v>132.05000000000001</v>
      </c>
      <c r="H86" s="26">
        <v>8.0000000000000002E-3</v>
      </c>
      <c r="I86" s="26">
        <v>8.0000000000000002E-3</v>
      </c>
      <c r="J86" s="26">
        <v>0</v>
      </c>
      <c r="K86" s="26">
        <v>0</v>
      </c>
      <c r="L86" s="26">
        <v>1.1279999999999999</v>
      </c>
      <c r="M86" s="26">
        <v>0</v>
      </c>
      <c r="N86" s="26">
        <v>0.152</v>
      </c>
      <c r="O86" s="27">
        <v>2.4E-2</v>
      </c>
    </row>
    <row r="87" spans="1:15">
      <c r="A87" s="13" t="s">
        <v>100</v>
      </c>
      <c r="B87" s="14" t="s">
        <v>101</v>
      </c>
      <c r="C87" s="17" t="s">
        <v>61</v>
      </c>
      <c r="D87" s="26">
        <v>5.8</v>
      </c>
      <c r="E87" s="26">
        <v>2.91</v>
      </c>
      <c r="F87" s="26">
        <v>35.549999999999997</v>
      </c>
      <c r="G87" s="26">
        <v>191.4</v>
      </c>
      <c r="H87" s="26">
        <v>0.09</v>
      </c>
      <c r="I87" s="26">
        <v>0</v>
      </c>
      <c r="J87" s="26">
        <v>0</v>
      </c>
      <c r="K87" s="26">
        <v>0</v>
      </c>
      <c r="L87" s="26">
        <v>36.270000000000003</v>
      </c>
      <c r="M87" s="26">
        <v>1.92</v>
      </c>
      <c r="N87" s="26">
        <v>3.6150000000000002</v>
      </c>
      <c r="O87" s="27">
        <v>1.155</v>
      </c>
    </row>
    <row r="88" spans="1:15">
      <c r="A88" s="13" t="s">
        <v>102</v>
      </c>
      <c r="B88" s="14" t="s">
        <v>103</v>
      </c>
      <c r="C88" s="17" t="s">
        <v>42</v>
      </c>
      <c r="D88" s="26">
        <v>0.7</v>
      </c>
      <c r="E88" s="26">
        <v>0.3</v>
      </c>
      <c r="F88" s="26">
        <v>22.8</v>
      </c>
      <c r="G88" s="26">
        <v>97</v>
      </c>
      <c r="H88" s="26">
        <v>0</v>
      </c>
      <c r="I88" s="26">
        <v>70</v>
      </c>
      <c r="J88" s="26">
        <v>0</v>
      </c>
      <c r="K88" s="26">
        <v>0</v>
      </c>
      <c r="L88" s="26">
        <v>12</v>
      </c>
      <c r="M88" s="26">
        <v>3</v>
      </c>
      <c r="N88" s="26">
        <v>3</v>
      </c>
      <c r="O88" s="27">
        <v>1.5</v>
      </c>
    </row>
    <row r="89" spans="1:15">
      <c r="A89" s="13" t="s">
        <v>43</v>
      </c>
      <c r="B89" s="14" t="s">
        <v>243</v>
      </c>
      <c r="C89" s="17">
        <v>60</v>
      </c>
      <c r="D89" s="26">
        <v>2.37</v>
      </c>
      <c r="E89" s="26">
        <v>0.3</v>
      </c>
      <c r="F89" s="26">
        <v>14.76</v>
      </c>
      <c r="G89" s="26">
        <v>70.5</v>
      </c>
      <c r="H89" s="26">
        <v>0.06</v>
      </c>
      <c r="I89" s="26">
        <v>0</v>
      </c>
      <c r="J89" s="26">
        <v>0</v>
      </c>
      <c r="K89" s="26">
        <v>0</v>
      </c>
      <c r="L89" s="26">
        <v>6.9</v>
      </c>
      <c r="M89" s="26">
        <v>0</v>
      </c>
      <c r="N89" s="26">
        <v>0</v>
      </c>
      <c r="O89" s="27">
        <v>0.56999999999999995</v>
      </c>
    </row>
    <row r="90" spans="1:15">
      <c r="A90" s="13"/>
      <c r="B90" s="31" t="s">
        <v>66</v>
      </c>
      <c r="C90" s="17"/>
      <c r="D90" s="41">
        <f t="shared" ref="D90:O90" si="6">SUM(D84:D89)</f>
        <v>17.93</v>
      </c>
      <c r="E90" s="41">
        <f t="shared" si="6"/>
        <v>24.420000000000005</v>
      </c>
      <c r="F90" s="41">
        <f t="shared" si="6"/>
        <v>89.15</v>
      </c>
      <c r="G90" s="41">
        <f t="shared" si="6"/>
        <v>652.43000000000006</v>
      </c>
      <c r="H90" s="41">
        <f t="shared" si="6"/>
        <v>0.21</v>
      </c>
      <c r="I90" s="41">
        <f t="shared" si="6"/>
        <v>89.147999999999996</v>
      </c>
      <c r="J90" s="41">
        <f t="shared" si="6"/>
        <v>0</v>
      </c>
      <c r="K90" s="41">
        <f t="shared" si="6"/>
        <v>1.9400000000000002</v>
      </c>
      <c r="L90" s="41">
        <f t="shared" si="6"/>
        <v>128.858</v>
      </c>
      <c r="M90" s="41">
        <f t="shared" si="6"/>
        <v>59.760000000000005</v>
      </c>
      <c r="N90" s="41">
        <f t="shared" si="6"/>
        <v>33.367000000000004</v>
      </c>
      <c r="O90" s="41">
        <f t="shared" si="6"/>
        <v>4.5090000000000003</v>
      </c>
    </row>
    <row r="91" spans="1:15">
      <c r="A91" s="13" t="s">
        <v>104</v>
      </c>
      <c r="B91" s="14" t="s">
        <v>105</v>
      </c>
      <c r="C91" s="17" t="s">
        <v>42</v>
      </c>
      <c r="D91" s="26">
        <v>0.3</v>
      </c>
      <c r="E91" s="26">
        <v>0.12</v>
      </c>
      <c r="F91" s="26">
        <v>17.16</v>
      </c>
      <c r="G91" s="26">
        <v>70.040000000000006</v>
      </c>
      <c r="H91" s="26">
        <v>0</v>
      </c>
      <c r="I91" s="26">
        <v>60</v>
      </c>
      <c r="J91" s="26">
        <v>0</v>
      </c>
      <c r="K91" s="26">
        <v>0.2</v>
      </c>
      <c r="L91" s="26">
        <v>18.46</v>
      </c>
      <c r="M91" s="26">
        <v>9.9</v>
      </c>
      <c r="N91" s="26">
        <v>10.9</v>
      </c>
      <c r="O91" s="27">
        <v>0.44</v>
      </c>
    </row>
    <row r="92" spans="1:15" ht="26.4">
      <c r="A92" s="13" t="s">
        <v>168</v>
      </c>
      <c r="B92" s="14" t="s">
        <v>169</v>
      </c>
      <c r="C92" s="17" t="s">
        <v>53</v>
      </c>
      <c r="D92" s="26">
        <v>3.92</v>
      </c>
      <c r="E92" s="26">
        <v>3.52</v>
      </c>
      <c r="F92" s="26">
        <v>23.5</v>
      </c>
      <c r="G92" s="26">
        <v>141.24</v>
      </c>
      <c r="H92" s="26">
        <v>6.6000000000000003E-2</v>
      </c>
      <c r="I92" s="26">
        <v>14.49</v>
      </c>
      <c r="J92" s="26">
        <v>6.0000000000000001E-3</v>
      </c>
      <c r="K92" s="26">
        <v>0.48</v>
      </c>
      <c r="L92" s="26">
        <v>24.192</v>
      </c>
      <c r="M92" s="26">
        <v>40.944000000000003</v>
      </c>
      <c r="N92" s="26">
        <v>10.763999999999999</v>
      </c>
      <c r="O92" s="27">
        <v>0.624</v>
      </c>
    </row>
    <row r="93" spans="1:15" ht="13.8" thickBot="1">
      <c r="A93" s="15"/>
      <c r="B93" s="16" t="s">
        <v>71</v>
      </c>
      <c r="C93" s="18"/>
      <c r="D93" s="28">
        <v>37.299999999999997</v>
      </c>
      <c r="E93" s="28">
        <v>44.649999999999991</v>
      </c>
      <c r="F93" s="28">
        <v>176.09</v>
      </c>
      <c r="G93" s="28">
        <v>1260.05</v>
      </c>
      <c r="H93" s="28">
        <v>0.52800000000000002</v>
      </c>
      <c r="I93" s="28">
        <v>174.46300000000002</v>
      </c>
      <c r="J93" s="28">
        <v>0.186</v>
      </c>
      <c r="K93" s="28">
        <v>3.97</v>
      </c>
      <c r="L93" s="28">
        <v>314.45499999999998</v>
      </c>
      <c r="M93" s="28">
        <v>332.07399999999996</v>
      </c>
      <c r="N93" s="28">
        <v>93.256</v>
      </c>
      <c r="O93" s="29">
        <v>9.2729999999999997</v>
      </c>
    </row>
    <row r="94" spans="1:15">
      <c r="A94" s="6"/>
      <c r="B94" s="1"/>
      <c r="C94" s="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>
      <c r="A95" s="45" t="s">
        <v>0</v>
      </c>
      <c r="B95" s="1" t="s">
        <v>170</v>
      </c>
      <c r="C95" s="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>
      <c r="A96" s="45" t="s">
        <v>22</v>
      </c>
      <c r="B96" s="7" t="s">
        <v>23</v>
      </c>
      <c r="C96" s="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>
      <c r="A97" s="88" t="s">
        <v>19</v>
      </c>
      <c r="B97" s="90" t="s">
        <v>21</v>
      </c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3.8" thickBot="1">
      <c r="A98" s="89"/>
      <c r="B98" s="91"/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92" t="s">
        <v>1</v>
      </c>
      <c r="B99" s="94" t="s">
        <v>2</v>
      </c>
      <c r="C99" s="96" t="s">
        <v>14</v>
      </c>
      <c r="D99" s="98" t="s">
        <v>7</v>
      </c>
      <c r="E99" s="98"/>
      <c r="F99" s="98"/>
      <c r="G99" s="98" t="s">
        <v>3</v>
      </c>
      <c r="H99" s="98" t="s">
        <v>4</v>
      </c>
      <c r="I99" s="98"/>
      <c r="J99" s="98"/>
      <c r="K99" s="98"/>
      <c r="L99" s="100" t="s">
        <v>5</v>
      </c>
      <c r="M99" s="101"/>
      <c r="N99" s="101"/>
      <c r="O99" s="102"/>
    </row>
    <row r="100" spans="1:15" ht="27" thickBot="1">
      <c r="A100" s="93"/>
      <c r="B100" s="95"/>
      <c r="C100" s="97"/>
      <c r="D100" s="46" t="s">
        <v>8</v>
      </c>
      <c r="E100" s="46" t="s">
        <v>6</v>
      </c>
      <c r="F100" s="46" t="s">
        <v>9</v>
      </c>
      <c r="G100" s="99"/>
      <c r="H100" s="46" t="s">
        <v>10</v>
      </c>
      <c r="I100" s="46" t="s">
        <v>11</v>
      </c>
      <c r="J100" s="46" t="s">
        <v>15</v>
      </c>
      <c r="K100" s="46" t="s">
        <v>16</v>
      </c>
      <c r="L100" s="46" t="s">
        <v>12</v>
      </c>
      <c r="M100" s="22" t="s">
        <v>17</v>
      </c>
      <c r="N100" s="22" t="s">
        <v>18</v>
      </c>
      <c r="O100" s="23" t="s">
        <v>13</v>
      </c>
    </row>
    <row r="101" spans="1:15">
      <c r="A101" s="10" t="s">
        <v>24</v>
      </c>
      <c r="B101" s="11" t="s">
        <v>25</v>
      </c>
      <c r="C101" s="12" t="s">
        <v>26</v>
      </c>
      <c r="D101" s="24" t="s">
        <v>27</v>
      </c>
      <c r="E101" s="24" t="s">
        <v>28</v>
      </c>
      <c r="F101" s="24" t="s">
        <v>29</v>
      </c>
      <c r="G101" s="24" t="s">
        <v>30</v>
      </c>
      <c r="H101" s="24" t="s">
        <v>31</v>
      </c>
      <c r="I101" s="24" t="s">
        <v>32</v>
      </c>
      <c r="J101" s="24" t="s">
        <v>33</v>
      </c>
      <c r="K101" s="24" t="s">
        <v>34</v>
      </c>
      <c r="L101" s="24" t="s">
        <v>35</v>
      </c>
      <c r="M101" s="24" t="s">
        <v>36</v>
      </c>
      <c r="N101" s="24" t="s">
        <v>37</v>
      </c>
      <c r="O101" s="25" t="s">
        <v>38</v>
      </c>
    </row>
    <row r="102" spans="1:15">
      <c r="A102" s="13"/>
      <c r="B102" s="31" t="s">
        <v>39</v>
      </c>
      <c r="C102" s="17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7"/>
    </row>
    <row r="103" spans="1:15">
      <c r="A103" s="13" t="s">
        <v>171</v>
      </c>
      <c r="B103" s="14" t="s">
        <v>172</v>
      </c>
      <c r="C103" s="17" t="s">
        <v>42</v>
      </c>
      <c r="D103" s="26">
        <v>12.26</v>
      </c>
      <c r="E103" s="26">
        <v>11.66</v>
      </c>
      <c r="F103" s="26">
        <v>55.06</v>
      </c>
      <c r="G103" s="26">
        <v>226.2</v>
      </c>
      <c r="H103" s="26">
        <v>0.08</v>
      </c>
      <c r="I103" s="26">
        <v>1.32</v>
      </c>
      <c r="J103" s="26">
        <v>0.08</v>
      </c>
      <c r="K103" s="26">
        <v>0.2</v>
      </c>
      <c r="L103" s="26">
        <v>126.6</v>
      </c>
      <c r="M103" s="26">
        <v>140.4</v>
      </c>
      <c r="N103" s="26">
        <v>30.6</v>
      </c>
      <c r="O103" s="27">
        <v>0.56000000000000005</v>
      </c>
    </row>
    <row r="104" spans="1:15">
      <c r="A104" s="13" t="s">
        <v>43</v>
      </c>
      <c r="B104" s="14" t="s">
        <v>243</v>
      </c>
      <c r="C104" s="17">
        <v>60</v>
      </c>
      <c r="D104" s="26">
        <v>2.37</v>
      </c>
      <c r="E104" s="26">
        <v>0.3</v>
      </c>
      <c r="F104" s="26">
        <v>14.76</v>
      </c>
      <c r="G104" s="26">
        <v>70.5</v>
      </c>
      <c r="H104" s="26">
        <v>0.06</v>
      </c>
      <c r="I104" s="26">
        <v>0</v>
      </c>
      <c r="J104" s="26">
        <v>0</v>
      </c>
      <c r="K104" s="26">
        <v>0</v>
      </c>
      <c r="L104" s="26">
        <v>6.9</v>
      </c>
      <c r="M104" s="26">
        <v>0</v>
      </c>
      <c r="N104" s="26">
        <v>0</v>
      </c>
      <c r="O104" s="27">
        <v>0.56999999999999995</v>
      </c>
    </row>
    <row r="105" spans="1:15">
      <c r="A105" s="13" t="s">
        <v>48</v>
      </c>
      <c r="B105" s="14" t="s">
        <v>49</v>
      </c>
      <c r="C105" s="17" t="s">
        <v>42</v>
      </c>
      <c r="D105" s="26">
        <v>0.1</v>
      </c>
      <c r="E105" s="26">
        <v>0</v>
      </c>
      <c r="F105" s="26">
        <v>15</v>
      </c>
      <c r="G105" s="26">
        <v>60</v>
      </c>
      <c r="H105" s="26">
        <v>0</v>
      </c>
      <c r="I105" s="26">
        <v>0</v>
      </c>
      <c r="J105" s="26">
        <v>0</v>
      </c>
      <c r="K105" s="26">
        <v>0</v>
      </c>
      <c r="L105" s="26">
        <v>11</v>
      </c>
      <c r="M105" s="26">
        <v>3</v>
      </c>
      <c r="N105" s="26">
        <v>1</v>
      </c>
      <c r="O105" s="27">
        <v>0.3</v>
      </c>
    </row>
    <row r="106" spans="1:15">
      <c r="A106" s="13"/>
      <c r="B106" s="31" t="s">
        <v>50</v>
      </c>
      <c r="C106" s="17"/>
      <c r="D106" s="41">
        <f>SUM(D103:D105)</f>
        <v>14.729999999999999</v>
      </c>
      <c r="E106" s="41">
        <f t="shared" ref="E106:O106" si="7">SUM(E103:E105)</f>
        <v>11.96</v>
      </c>
      <c r="F106" s="41">
        <f t="shared" si="7"/>
        <v>84.820000000000007</v>
      </c>
      <c r="G106" s="41">
        <f t="shared" si="7"/>
        <v>356.7</v>
      </c>
      <c r="H106" s="41">
        <f t="shared" si="7"/>
        <v>0.14000000000000001</v>
      </c>
      <c r="I106" s="41">
        <f t="shared" si="7"/>
        <v>1.32</v>
      </c>
      <c r="J106" s="41">
        <f t="shared" si="7"/>
        <v>0.08</v>
      </c>
      <c r="K106" s="41">
        <f t="shared" si="7"/>
        <v>0.2</v>
      </c>
      <c r="L106" s="41">
        <f t="shared" si="7"/>
        <v>144.5</v>
      </c>
      <c r="M106" s="41">
        <f t="shared" si="7"/>
        <v>143.4</v>
      </c>
      <c r="N106" s="41">
        <f t="shared" si="7"/>
        <v>31.6</v>
      </c>
      <c r="O106" s="41">
        <f t="shared" si="7"/>
        <v>1.43</v>
      </c>
    </row>
    <row r="107" spans="1:15">
      <c r="A107" s="13" t="s">
        <v>113</v>
      </c>
      <c r="B107" s="14" t="s">
        <v>114</v>
      </c>
      <c r="C107" s="17" t="s">
        <v>53</v>
      </c>
      <c r="D107" s="26">
        <v>0.8</v>
      </c>
      <c r="E107" s="26">
        <v>0.1</v>
      </c>
      <c r="F107" s="26">
        <v>4.3</v>
      </c>
      <c r="G107" s="26">
        <v>21</v>
      </c>
      <c r="H107" s="26">
        <v>1.2E-2</v>
      </c>
      <c r="I107" s="26">
        <v>1.218</v>
      </c>
      <c r="J107" s="26">
        <v>0</v>
      </c>
      <c r="K107" s="26">
        <v>0</v>
      </c>
      <c r="L107" s="26">
        <v>20.309999999999999</v>
      </c>
      <c r="M107" s="26">
        <v>0</v>
      </c>
      <c r="N107" s="26">
        <v>12.077999999999999</v>
      </c>
      <c r="O107" s="27">
        <v>0.76800000000000002</v>
      </c>
    </row>
    <row r="108" spans="1:15" ht="26.4">
      <c r="A108" s="13" t="s">
        <v>96</v>
      </c>
      <c r="B108" s="14" t="s">
        <v>97</v>
      </c>
      <c r="C108" s="17" t="s">
        <v>42</v>
      </c>
      <c r="D108" s="26">
        <v>1.84</v>
      </c>
      <c r="E108" s="26">
        <v>3.4</v>
      </c>
      <c r="F108" s="26">
        <v>12.1</v>
      </c>
      <c r="G108" s="26">
        <v>86.4</v>
      </c>
      <c r="H108" s="26">
        <v>0.2</v>
      </c>
      <c r="I108" s="26">
        <v>14.44</v>
      </c>
      <c r="J108" s="26">
        <v>0.02</v>
      </c>
      <c r="K108" s="26">
        <v>0.1</v>
      </c>
      <c r="L108" s="26">
        <v>41.22</v>
      </c>
      <c r="M108" s="26">
        <v>40.74</v>
      </c>
      <c r="N108" s="26">
        <v>18.36</v>
      </c>
      <c r="O108" s="27">
        <v>1.76</v>
      </c>
    </row>
    <row r="109" spans="1:15">
      <c r="A109" s="13" t="s">
        <v>173</v>
      </c>
      <c r="B109" s="14" t="s">
        <v>174</v>
      </c>
      <c r="C109" s="17" t="s">
        <v>58</v>
      </c>
      <c r="D109" s="26">
        <v>13.46</v>
      </c>
      <c r="E109" s="26">
        <v>6.22</v>
      </c>
      <c r="F109" s="26">
        <v>2.99</v>
      </c>
      <c r="G109" s="26">
        <v>121.98</v>
      </c>
      <c r="H109" s="26">
        <v>5.6000000000000001E-2</v>
      </c>
      <c r="I109" s="26">
        <v>1.08</v>
      </c>
      <c r="J109" s="26">
        <v>5.6000000000000001E-2</v>
      </c>
      <c r="K109" s="26">
        <v>0.152</v>
      </c>
      <c r="L109" s="26">
        <v>25.968</v>
      </c>
      <c r="M109" s="26">
        <v>101.4</v>
      </c>
      <c r="N109" s="26">
        <v>43.792000000000002</v>
      </c>
      <c r="O109" s="27">
        <v>0.96</v>
      </c>
    </row>
    <row r="110" spans="1:15">
      <c r="A110" s="13" t="s">
        <v>83</v>
      </c>
      <c r="B110" s="14" t="s">
        <v>84</v>
      </c>
      <c r="C110" s="17" t="s">
        <v>61</v>
      </c>
      <c r="D110" s="26">
        <v>8.61</v>
      </c>
      <c r="E110" s="26">
        <v>9</v>
      </c>
      <c r="F110" s="26">
        <v>38.81</v>
      </c>
      <c r="G110" s="26">
        <v>271.08</v>
      </c>
      <c r="H110" s="26">
        <v>0.3</v>
      </c>
      <c r="I110" s="26">
        <v>0</v>
      </c>
      <c r="J110" s="26">
        <v>0</v>
      </c>
      <c r="K110" s="26">
        <v>0</v>
      </c>
      <c r="L110" s="26">
        <v>18.254999999999999</v>
      </c>
      <c r="M110" s="26">
        <v>0</v>
      </c>
      <c r="N110" s="26">
        <v>1.02</v>
      </c>
      <c r="O110" s="27">
        <v>4.5750000000000002</v>
      </c>
    </row>
    <row r="111" spans="1:15">
      <c r="A111" s="13" t="s">
        <v>85</v>
      </c>
      <c r="B111" s="14" t="s">
        <v>86</v>
      </c>
      <c r="C111" s="17" t="s">
        <v>42</v>
      </c>
      <c r="D111" s="26">
        <v>0.3</v>
      </c>
      <c r="E111" s="26">
        <v>0.2</v>
      </c>
      <c r="F111" s="26">
        <v>20.2</v>
      </c>
      <c r="G111" s="26">
        <v>81</v>
      </c>
      <c r="H111" s="26">
        <v>0.04</v>
      </c>
      <c r="I111" s="26">
        <v>1.48</v>
      </c>
      <c r="J111" s="26">
        <v>0.22</v>
      </c>
      <c r="K111" s="26">
        <v>2.04</v>
      </c>
      <c r="L111" s="26">
        <v>68.739999999999995</v>
      </c>
      <c r="M111" s="26">
        <v>54.02</v>
      </c>
      <c r="N111" s="26">
        <v>40.86</v>
      </c>
      <c r="O111" s="27">
        <v>1.24</v>
      </c>
    </row>
    <row r="112" spans="1:15">
      <c r="A112" s="13" t="s">
        <v>43</v>
      </c>
      <c r="B112" s="14" t="s">
        <v>243</v>
      </c>
      <c r="C112" s="17">
        <v>60</v>
      </c>
      <c r="D112" s="26">
        <v>2.37</v>
      </c>
      <c r="E112" s="26">
        <v>0.3</v>
      </c>
      <c r="F112" s="26">
        <v>14.76</v>
      </c>
      <c r="G112" s="26">
        <v>70.5</v>
      </c>
      <c r="H112" s="26">
        <v>0.06</v>
      </c>
      <c r="I112" s="26">
        <v>0</v>
      </c>
      <c r="J112" s="26">
        <v>0</v>
      </c>
      <c r="K112" s="26">
        <v>0</v>
      </c>
      <c r="L112" s="26">
        <v>6.9</v>
      </c>
      <c r="M112" s="26">
        <v>0</v>
      </c>
      <c r="N112" s="26">
        <v>0</v>
      </c>
      <c r="O112" s="27">
        <v>0.56999999999999995</v>
      </c>
    </row>
    <row r="113" spans="1:15">
      <c r="A113" s="13"/>
      <c r="B113" s="31" t="s">
        <v>66</v>
      </c>
      <c r="C113" s="17"/>
      <c r="D113" s="41">
        <f t="shared" ref="D113:O113" si="8">SUM(D107:D112)</f>
        <v>27.380000000000003</v>
      </c>
      <c r="E113" s="41">
        <f t="shared" si="8"/>
        <v>19.22</v>
      </c>
      <c r="F113" s="41">
        <f t="shared" si="8"/>
        <v>93.160000000000011</v>
      </c>
      <c r="G113" s="41">
        <f t="shared" si="8"/>
        <v>651.96</v>
      </c>
      <c r="H113" s="41">
        <f t="shared" si="8"/>
        <v>0.66800000000000015</v>
      </c>
      <c r="I113" s="41">
        <f t="shared" si="8"/>
        <v>18.218</v>
      </c>
      <c r="J113" s="41">
        <f t="shared" si="8"/>
        <v>0.29599999999999999</v>
      </c>
      <c r="K113" s="41">
        <f t="shared" si="8"/>
        <v>2.2919999999999998</v>
      </c>
      <c r="L113" s="41">
        <f t="shared" si="8"/>
        <v>181.393</v>
      </c>
      <c r="M113" s="41">
        <f t="shared" si="8"/>
        <v>196.16000000000003</v>
      </c>
      <c r="N113" s="41">
        <f t="shared" si="8"/>
        <v>116.11</v>
      </c>
      <c r="O113" s="41">
        <f t="shared" si="8"/>
        <v>9.8730000000000011</v>
      </c>
    </row>
    <row r="114" spans="1:15">
      <c r="A114" s="13" t="s">
        <v>87</v>
      </c>
      <c r="B114" s="14" t="s">
        <v>88</v>
      </c>
      <c r="C114" s="17" t="s">
        <v>42</v>
      </c>
      <c r="D114" s="26">
        <v>5.4</v>
      </c>
      <c r="E114" s="26">
        <v>5</v>
      </c>
      <c r="F114" s="26">
        <v>21.6</v>
      </c>
      <c r="G114" s="26">
        <v>158</v>
      </c>
      <c r="H114" s="26">
        <v>0.06</v>
      </c>
      <c r="I114" s="26">
        <v>1.8</v>
      </c>
      <c r="J114" s="26">
        <v>0.04</v>
      </c>
      <c r="K114" s="26">
        <v>0</v>
      </c>
      <c r="L114" s="26">
        <v>242</v>
      </c>
      <c r="M114" s="26">
        <v>0</v>
      </c>
      <c r="N114" s="26">
        <v>30</v>
      </c>
      <c r="O114" s="27">
        <v>0.2</v>
      </c>
    </row>
    <row r="115" spans="1:15">
      <c r="A115" s="13" t="s">
        <v>175</v>
      </c>
      <c r="B115" s="14" t="s">
        <v>176</v>
      </c>
      <c r="C115" s="17" t="s">
        <v>177</v>
      </c>
      <c r="D115" s="26">
        <v>7.24</v>
      </c>
      <c r="E115" s="26">
        <v>3.65</v>
      </c>
      <c r="F115" s="26">
        <v>22</v>
      </c>
      <c r="G115" s="26">
        <v>149.16</v>
      </c>
      <c r="H115" s="26">
        <v>6.5000000000000002E-2</v>
      </c>
      <c r="I115" s="26">
        <v>0.12</v>
      </c>
      <c r="J115" s="26">
        <v>2.5000000000000001E-2</v>
      </c>
      <c r="K115" s="26">
        <v>0.41499999999999998</v>
      </c>
      <c r="L115" s="26">
        <v>44.75</v>
      </c>
      <c r="M115" s="26">
        <v>81.685000000000002</v>
      </c>
      <c r="N115" s="26">
        <v>10.255000000000001</v>
      </c>
      <c r="O115" s="27">
        <v>0.53500000000000003</v>
      </c>
    </row>
    <row r="116" spans="1:15" ht="13.8" thickBot="1">
      <c r="A116" s="15"/>
      <c r="B116" s="16" t="s">
        <v>71</v>
      </c>
      <c r="C116" s="18"/>
      <c r="D116" s="28">
        <v>49.609999999999992</v>
      </c>
      <c r="E116" s="28">
        <v>40.76</v>
      </c>
      <c r="F116" s="28">
        <v>202.26</v>
      </c>
      <c r="G116" s="28">
        <v>1376.1200000000001</v>
      </c>
      <c r="H116" s="28">
        <v>0.96000000000000019</v>
      </c>
      <c r="I116" s="28">
        <v>21.458000000000002</v>
      </c>
      <c r="J116" s="28">
        <v>0.441</v>
      </c>
      <c r="K116" s="28">
        <v>3.8369999999999997</v>
      </c>
      <c r="L116" s="28">
        <v>621.94299999999998</v>
      </c>
      <c r="M116" s="28">
        <v>488.14499999999998</v>
      </c>
      <c r="N116" s="28">
        <v>205.965</v>
      </c>
      <c r="O116" s="29">
        <v>12.998000000000001</v>
      </c>
    </row>
    <row r="117" spans="1:15">
      <c r="A117" s="6"/>
      <c r="B117" s="1"/>
      <c r="C117" s="3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>
      <c r="A118" s="45" t="s">
        <v>0</v>
      </c>
      <c r="B118" s="1" t="s">
        <v>178</v>
      </c>
      <c r="C118" s="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>
      <c r="A119" s="45" t="s">
        <v>22</v>
      </c>
      <c r="B119" s="7" t="s">
        <v>23</v>
      </c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88" t="s">
        <v>19</v>
      </c>
      <c r="B120" s="90" t="s">
        <v>21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3.8" thickBot="1">
      <c r="A121" s="89"/>
      <c r="B121" s="91"/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92" t="s">
        <v>1</v>
      </c>
      <c r="B122" s="94" t="s">
        <v>2</v>
      </c>
      <c r="C122" s="96" t="s">
        <v>14</v>
      </c>
      <c r="D122" s="98" t="s">
        <v>7</v>
      </c>
      <c r="E122" s="98"/>
      <c r="F122" s="98"/>
      <c r="G122" s="98" t="s">
        <v>3</v>
      </c>
      <c r="H122" s="98" t="s">
        <v>4</v>
      </c>
      <c r="I122" s="98"/>
      <c r="J122" s="98"/>
      <c r="K122" s="98"/>
      <c r="L122" s="100" t="s">
        <v>5</v>
      </c>
      <c r="M122" s="101"/>
      <c r="N122" s="101"/>
      <c r="O122" s="102"/>
    </row>
    <row r="123" spans="1:15" ht="27" thickBot="1">
      <c r="A123" s="93"/>
      <c r="B123" s="95"/>
      <c r="C123" s="97"/>
      <c r="D123" s="46" t="s">
        <v>8</v>
      </c>
      <c r="E123" s="46" t="s">
        <v>6</v>
      </c>
      <c r="F123" s="46" t="s">
        <v>9</v>
      </c>
      <c r="G123" s="99"/>
      <c r="H123" s="46" t="s">
        <v>10</v>
      </c>
      <c r="I123" s="46" t="s">
        <v>11</v>
      </c>
      <c r="J123" s="46" t="s">
        <v>15</v>
      </c>
      <c r="K123" s="46" t="s">
        <v>16</v>
      </c>
      <c r="L123" s="46" t="s">
        <v>12</v>
      </c>
      <c r="M123" s="22" t="s">
        <v>17</v>
      </c>
      <c r="N123" s="22" t="s">
        <v>18</v>
      </c>
      <c r="O123" s="23" t="s">
        <v>13</v>
      </c>
    </row>
    <row r="124" spans="1:15">
      <c r="A124" s="10" t="s">
        <v>24</v>
      </c>
      <c r="B124" s="11" t="s">
        <v>25</v>
      </c>
      <c r="C124" s="12" t="s">
        <v>26</v>
      </c>
      <c r="D124" s="24" t="s">
        <v>27</v>
      </c>
      <c r="E124" s="24" t="s">
        <v>28</v>
      </c>
      <c r="F124" s="24" t="s">
        <v>29</v>
      </c>
      <c r="G124" s="24" t="s">
        <v>30</v>
      </c>
      <c r="H124" s="24" t="s">
        <v>31</v>
      </c>
      <c r="I124" s="24" t="s">
        <v>32</v>
      </c>
      <c r="J124" s="24" t="s">
        <v>33</v>
      </c>
      <c r="K124" s="24" t="s">
        <v>34</v>
      </c>
      <c r="L124" s="24" t="s">
        <v>35</v>
      </c>
      <c r="M124" s="24" t="s">
        <v>36</v>
      </c>
      <c r="N124" s="24" t="s">
        <v>37</v>
      </c>
      <c r="O124" s="25" t="s">
        <v>38</v>
      </c>
    </row>
    <row r="125" spans="1:15">
      <c r="A125" s="13"/>
      <c r="B125" s="31" t="s">
        <v>39</v>
      </c>
      <c r="C125" s="17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7"/>
    </row>
    <row r="126" spans="1:15">
      <c r="A126" s="13" t="s">
        <v>179</v>
      </c>
      <c r="B126" s="14" t="s">
        <v>180</v>
      </c>
      <c r="C126" s="17" t="s">
        <v>61</v>
      </c>
      <c r="D126" s="26">
        <v>17.22</v>
      </c>
      <c r="E126" s="26">
        <v>11.4</v>
      </c>
      <c r="F126" s="26">
        <v>24.06</v>
      </c>
      <c r="G126" s="26">
        <v>265.12</v>
      </c>
      <c r="H126" s="26">
        <v>7.4999999999999997E-2</v>
      </c>
      <c r="I126" s="26">
        <v>0.45</v>
      </c>
      <c r="J126" s="26">
        <v>7.4999999999999997E-2</v>
      </c>
      <c r="K126" s="26">
        <v>0.51</v>
      </c>
      <c r="L126" s="26">
        <v>163.22999999999999</v>
      </c>
      <c r="M126" s="26">
        <v>219.19499999999999</v>
      </c>
      <c r="N126" s="26">
        <v>25.395</v>
      </c>
      <c r="O126" s="27">
        <v>0.70499999999999996</v>
      </c>
    </row>
    <row r="127" spans="1:15">
      <c r="A127" s="13" t="s">
        <v>164</v>
      </c>
      <c r="B127" s="14" t="s">
        <v>165</v>
      </c>
      <c r="C127" s="17" t="s">
        <v>42</v>
      </c>
      <c r="D127" s="26">
        <v>0.1</v>
      </c>
      <c r="E127" s="26">
        <v>0</v>
      </c>
      <c r="F127" s="26">
        <v>15.2</v>
      </c>
      <c r="G127" s="26">
        <v>61</v>
      </c>
      <c r="H127" s="26">
        <v>0</v>
      </c>
      <c r="I127" s="26">
        <v>2.8</v>
      </c>
      <c r="J127" s="26">
        <v>0</v>
      </c>
      <c r="K127" s="26">
        <v>0</v>
      </c>
      <c r="L127" s="26">
        <v>14.2</v>
      </c>
      <c r="M127" s="26">
        <v>4</v>
      </c>
      <c r="N127" s="26">
        <v>2</v>
      </c>
      <c r="O127" s="27">
        <v>0.4</v>
      </c>
    </row>
    <row r="128" spans="1:15">
      <c r="A128" s="13"/>
      <c r="B128" s="31" t="s">
        <v>50</v>
      </c>
      <c r="C128" s="17"/>
      <c r="D128" s="41">
        <f>SUM(D126:D127)</f>
        <v>17.32</v>
      </c>
      <c r="E128" s="41">
        <f t="shared" ref="E128:O128" si="9">SUM(E126:E127)</f>
        <v>11.4</v>
      </c>
      <c r="F128" s="41">
        <f t="shared" si="9"/>
        <v>39.26</v>
      </c>
      <c r="G128" s="41">
        <f t="shared" si="9"/>
        <v>326.12</v>
      </c>
      <c r="H128" s="41">
        <f t="shared" si="9"/>
        <v>7.4999999999999997E-2</v>
      </c>
      <c r="I128" s="41">
        <f t="shared" si="9"/>
        <v>3.25</v>
      </c>
      <c r="J128" s="41">
        <f t="shared" si="9"/>
        <v>7.4999999999999997E-2</v>
      </c>
      <c r="K128" s="41">
        <f t="shared" si="9"/>
        <v>0.51</v>
      </c>
      <c r="L128" s="41">
        <f t="shared" si="9"/>
        <v>177.42999999999998</v>
      </c>
      <c r="M128" s="41">
        <f t="shared" si="9"/>
        <v>223.19499999999999</v>
      </c>
      <c r="N128" s="41">
        <f t="shared" si="9"/>
        <v>27.395</v>
      </c>
      <c r="O128" s="41">
        <f t="shared" si="9"/>
        <v>1.105</v>
      </c>
    </row>
    <row r="129" spans="1:15">
      <c r="A129" s="13" t="s">
        <v>181</v>
      </c>
      <c r="B129" s="14" t="s">
        <v>182</v>
      </c>
      <c r="C129" s="17" t="s">
        <v>53</v>
      </c>
      <c r="D129" s="26">
        <v>1.86</v>
      </c>
      <c r="E129" s="26">
        <v>1.92</v>
      </c>
      <c r="F129" s="26">
        <v>3.9</v>
      </c>
      <c r="G129" s="26">
        <v>40.18</v>
      </c>
      <c r="H129" s="26">
        <v>6.6000000000000003E-2</v>
      </c>
      <c r="I129" s="26">
        <v>6</v>
      </c>
      <c r="J129" s="26">
        <v>0.03</v>
      </c>
      <c r="K129" s="26">
        <v>0.12</v>
      </c>
      <c r="L129" s="26">
        <v>12</v>
      </c>
      <c r="M129" s="26">
        <v>37.200000000000003</v>
      </c>
      <c r="N129" s="26">
        <v>12.6</v>
      </c>
      <c r="O129" s="27">
        <v>0.42</v>
      </c>
    </row>
    <row r="130" spans="1:15">
      <c r="A130" s="13" t="s">
        <v>183</v>
      </c>
      <c r="B130" s="14" t="s">
        <v>184</v>
      </c>
      <c r="C130" s="17" t="s">
        <v>42</v>
      </c>
      <c r="D130" s="26">
        <v>1.88</v>
      </c>
      <c r="E130" s="26">
        <v>4.38</v>
      </c>
      <c r="F130" s="26">
        <v>13.54</v>
      </c>
      <c r="G130" s="26">
        <v>101.32</v>
      </c>
      <c r="H130" s="26">
        <v>0.1</v>
      </c>
      <c r="I130" s="26">
        <v>13.4</v>
      </c>
      <c r="J130" s="26">
        <v>0</v>
      </c>
      <c r="K130" s="26">
        <v>0.18</v>
      </c>
      <c r="L130" s="26">
        <v>23.12</v>
      </c>
      <c r="M130" s="26">
        <v>46.98</v>
      </c>
      <c r="N130" s="26">
        <v>18.7</v>
      </c>
      <c r="O130" s="27">
        <v>0.8</v>
      </c>
    </row>
    <row r="131" spans="1:15">
      <c r="A131" s="13" t="s">
        <v>185</v>
      </c>
      <c r="B131" s="14" t="s">
        <v>186</v>
      </c>
      <c r="C131" s="17" t="s">
        <v>58</v>
      </c>
      <c r="D131" s="26">
        <v>7.69</v>
      </c>
      <c r="E131" s="26">
        <v>6.66</v>
      </c>
      <c r="F131" s="26">
        <v>16.25</v>
      </c>
      <c r="G131" s="26">
        <v>152.91999999999999</v>
      </c>
      <c r="H131" s="26">
        <v>4.8000000000000001E-2</v>
      </c>
      <c r="I131" s="26">
        <v>0.152</v>
      </c>
      <c r="J131" s="26">
        <v>1.6E-2</v>
      </c>
      <c r="K131" s="26">
        <v>3.2000000000000001E-2</v>
      </c>
      <c r="L131" s="26">
        <v>21.167999999999999</v>
      </c>
      <c r="M131" s="26">
        <v>9.2159999999999993</v>
      </c>
      <c r="N131" s="26">
        <v>0.72799999999999998</v>
      </c>
      <c r="O131" s="27">
        <v>0.44800000000000001</v>
      </c>
    </row>
    <row r="132" spans="1:15">
      <c r="A132" s="13" t="s">
        <v>135</v>
      </c>
      <c r="B132" s="14" t="s">
        <v>136</v>
      </c>
      <c r="C132" s="17" t="s">
        <v>61</v>
      </c>
      <c r="D132" s="26">
        <v>2.96</v>
      </c>
      <c r="E132" s="26">
        <v>6.27</v>
      </c>
      <c r="F132" s="26">
        <v>15.51</v>
      </c>
      <c r="G132" s="26">
        <v>131.79</v>
      </c>
      <c r="H132" s="26">
        <v>0.12</v>
      </c>
      <c r="I132" s="26">
        <v>28.02</v>
      </c>
      <c r="J132" s="26">
        <v>0</v>
      </c>
      <c r="K132" s="26">
        <v>0.12</v>
      </c>
      <c r="L132" s="26">
        <v>52.29</v>
      </c>
      <c r="M132" s="26">
        <v>51.06</v>
      </c>
      <c r="N132" s="26">
        <v>20.52</v>
      </c>
      <c r="O132" s="27">
        <v>1.02</v>
      </c>
    </row>
    <row r="133" spans="1:15">
      <c r="A133" s="13" t="s">
        <v>62</v>
      </c>
      <c r="B133" s="14" t="s">
        <v>63</v>
      </c>
      <c r="C133" s="17" t="s">
        <v>42</v>
      </c>
      <c r="D133" s="26">
        <v>0.5</v>
      </c>
      <c r="E133" s="26">
        <v>0</v>
      </c>
      <c r="F133" s="26">
        <v>27</v>
      </c>
      <c r="G133" s="26">
        <v>110</v>
      </c>
      <c r="H133" s="26">
        <v>0</v>
      </c>
      <c r="I133" s="26">
        <v>0.5</v>
      </c>
      <c r="J133" s="26">
        <v>0</v>
      </c>
      <c r="K133" s="26">
        <v>0</v>
      </c>
      <c r="L133" s="26">
        <v>28</v>
      </c>
      <c r="M133" s="26">
        <v>19</v>
      </c>
      <c r="N133" s="26">
        <v>7</v>
      </c>
      <c r="O133" s="27">
        <v>1.5</v>
      </c>
    </row>
    <row r="134" spans="1:15">
      <c r="A134" s="13" t="s">
        <v>43</v>
      </c>
      <c r="B134" s="14" t="s">
        <v>243</v>
      </c>
      <c r="C134" s="17">
        <v>60</v>
      </c>
      <c r="D134" s="26">
        <v>2.37</v>
      </c>
      <c r="E134" s="26">
        <v>0.3</v>
      </c>
      <c r="F134" s="26">
        <v>14.76</v>
      </c>
      <c r="G134" s="26">
        <v>70.5</v>
      </c>
      <c r="H134" s="26">
        <v>0.06</v>
      </c>
      <c r="I134" s="26">
        <v>0</v>
      </c>
      <c r="J134" s="26">
        <v>0</v>
      </c>
      <c r="K134" s="26">
        <v>0</v>
      </c>
      <c r="L134" s="26">
        <v>6.9</v>
      </c>
      <c r="M134" s="26">
        <v>0</v>
      </c>
      <c r="N134" s="26">
        <v>0</v>
      </c>
      <c r="O134" s="27">
        <v>0.56999999999999995</v>
      </c>
    </row>
    <row r="135" spans="1:15">
      <c r="A135" s="13"/>
      <c r="B135" s="31" t="s">
        <v>66</v>
      </c>
      <c r="C135" s="17"/>
      <c r="D135" s="41">
        <f t="shared" ref="D135:O135" si="10">SUM(D129:D134)</f>
        <v>17.260000000000002</v>
      </c>
      <c r="E135" s="41">
        <f t="shared" si="10"/>
        <v>19.53</v>
      </c>
      <c r="F135" s="41">
        <f t="shared" si="10"/>
        <v>90.96</v>
      </c>
      <c r="G135" s="41">
        <f t="shared" si="10"/>
        <v>606.70999999999992</v>
      </c>
      <c r="H135" s="41">
        <f t="shared" si="10"/>
        <v>0.39400000000000002</v>
      </c>
      <c r="I135" s="41">
        <f t="shared" si="10"/>
        <v>48.072000000000003</v>
      </c>
      <c r="J135" s="41">
        <f t="shared" si="10"/>
        <v>4.5999999999999999E-2</v>
      </c>
      <c r="K135" s="41">
        <f t="shared" si="10"/>
        <v>0.45199999999999996</v>
      </c>
      <c r="L135" s="41">
        <f t="shared" si="10"/>
        <v>143.47800000000001</v>
      </c>
      <c r="M135" s="41">
        <f t="shared" si="10"/>
        <v>163.45600000000002</v>
      </c>
      <c r="N135" s="41">
        <f t="shared" si="10"/>
        <v>59.548000000000002</v>
      </c>
      <c r="O135" s="41">
        <f t="shared" si="10"/>
        <v>4.758</v>
      </c>
    </row>
    <row r="136" spans="1:15">
      <c r="A136" s="13" t="s">
        <v>67</v>
      </c>
      <c r="B136" s="14" t="s">
        <v>68</v>
      </c>
      <c r="C136" s="17" t="s">
        <v>42</v>
      </c>
      <c r="D136" s="26">
        <v>1.4</v>
      </c>
      <c r="E136" s="26">
        <v>0</v>
      </c>
      <c r="F136" s="26">
        <v>29</v>
      </c>
      <c r="G136" s="26">
        <v>122</v>
      </c>
      <c r="H136" s="26">
        <v>0</v>
      </c>
      <c r="I136" s="26">
        <v>0</v>
      </c>
      <c r="J136" s="26">
        <v>0</v>
      </c>
      <c r="K136" s="26">
        <v>0</v>
      </c>
      <c r="L136" s="26">
        <v>1</v>
      </c>
      <c r="M136" s="26">
        <v>0</v>
      </c>
      <c r="N136" s="26">
        <v>0</v>
      </c>
      <c r="O136" s="27">
        <v>0.1</v>
      </c>
    </row>
    <row r="137" spans="1:15" ht="26.4">
      <c r="A137" s="13" t="s">
        <v>187</v>
      </c>
      <c r="B137" s="14" t="s">
        <v>188</v>
      </c>
      <c r="C137" s="17" t="s">
        <v>53</v>
      </c>
      <c r="D137" s="26">
        <v>3.55</v>
      </c>
      <c r="E137" s="26">
        <v>2.38</v>
      </c>
      <c r="F137" s="26">
        <v>21.46</v>
      </c>
      <c r="G137" s="26">
        <v>120.99</v>
      </c>
      <c r="H137" s="26">
        <v>5.3999999999999999E-2</v>
      </c>
      <c r="I137" s="26">
        <v>0</v>
      </c>
      <c r="J137" s="26">
        <v>6.0000000000000001E-3</v>
      </c>
      <c r="K137" s="26">
        <v>0.45</v>
      </c>
      <c r="L137" s="26">
        <v>7.77</v>
      </c>
      <c r="M137" s="26">
        <v>33.054000000000002</v>
      </c>
      <c r="N137" s="26">
        <v>5.4119999999999999</v>
      </c>
      <c r="O137" s="27">
        <v>0.44400000000000001</v>
      </c>
    </row>
    <row r="138" spans="1:15" ht="13.8" thickBot="1">
      <c r="A138" s="15"/>
      <c r="B138" s="16" t="s">
        <v>71</v>
      </c>
      <c r="C138" s="18"/>
      <c r="D138" s="28">
        <v>41.509999999999991</v>
      </c>
      <c r="E138" s="28">
        <v>33.67</v>
      </c>
      <c r="F138" s="28">
        <v>190.70000000000002</v>
      </c>
      <c r="G138" s="28">
        <v>1228.02</v>
      </c>
      <c r="H138" s="28">
        <v>0.57700000000000007</v>
      </c>
      <c r="I138" s="28">
        <v>51.322000000000003</v>
      </c>
      <c r="J138" s="28">
        <v>0.127</v>
      </c>
      <c r="K138" s="28">
        <v>1.8320000000000001</v>
      </c>
      <c r="L138" s="28">
        <v>340.17799999999994</v>
      </c>
      <c r="M138" s="28">
        <v>467.10500000000002</v>
      </c>
      <c r="N138" s="28">
        <v>106.455</v>
      </c>
      <c r="O138" s="29">
        <v>7.577</v>
      </c>
    </row>
    <row r="139" spans="1:15">
      <c r="A139" s="6"/>
      <c r="B139" s="1"/>
      <c r="C139" s="3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>
      <c r="A140" s="45" t="s">
        <v>0</v>
      </c>
      <c r="B140" s="1" t="s">
        <v>189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127</v>
      </c>
      <c r="B148" s="14" t="s">
        <v>128</v>
      </c>
      <c r="C148" s="17" t="s">
        <v>61</v>
      </c>
      <c r="D148" s="26">
        <v>8.33</v>
      </c>
      <c r="E148" s="26">
        <v>12</v>
      </c>
      <c r="F148" s="26">
        <v>37.76</v>
      </c>
      <c r="G148" s="26">
        <v>291.87</v>
      </c>
      <c r="H148" s="26">
        <v>0.09</v>
      </c>
      <c r="I148" s="26">
        <v>0.24</v>
      </c>
      <c r="J148" s="26">
        <v>0.03</v>
      </c>
      <c r="K148" s="26">
        <v>0.03</v>
      </c>
      <c r="L148" s="26">
        <v>123.54</v>
      </c>
      <c r="M148" s="26">
        <v>47.865000000000002</v>
      </c>
      <c r="N148" s="26">
        <v>8.0549999999999997</v>
      </c>
      <c r="O148" s="27">
        <v>1.29</v>
      </c>
    </row>
    <row r="149" spans="1:15">
      <c r="A149" s="13" t="s">
        <v>48</v>
      </c>
      <c r="B149" s="14" t="s">
        <v>49</v>
      </c>
      <c r="C149" s="17" t="s">
        <v>42</v>
      </c>
      <c r="D149" s="26">
        <v>0.1</v>
      </c>
      <c r="E149" s="26">
        <v>0</v>
      </c>
      <c r="F149" s="26">
        <v>15</v>
      </c>
      <c r="G149" s="26">
        <v>60</v>
      </c>
      <c r="H149" s="26">
        <v>0</v>
      </c>
      <c r="I149" s="26">
        <v>0</v>
      </c>
      <c r="J149" s="26">
        <v>0</v>
      </c>
      <c r="K149" s="26">
        <v>0</v>
      </c>
      <c r="L149" s="26">
        <v>11</v>
      </c>
      <c r="M149" s="26">
        <v>3</v>
      </c>
      <c r="N149" s="26">
        <v>1</v>
      </c>
      <c r="O149" s="27">
        <v>0.3</v>
      </c>
    </row>
    <row r="150" spans="1:15">
      <c r="A150" s="13"/>
      <c r="B150" s="31" t="s">
        <v>50</v>
      </c>
      <c r="C150" s="17"/>
      <c r="D150" s="41">
        <f>SUM(D148:D149)</f>
        <v>8.43</v>
      </c>
      <c r="E150" s="41">
        <f t="shared" ref="E150:O150" si="11">SUM(E148:E149)</f>
        <v>12</v>
      </c>
      <c r="F150" s="41">
        <f t="shared" si="11"/>
        <v>52.76</v>
      </c>
      <c r="G150" s="41">
        <f t="shared" si="11"/>
        <v>351.87</v>
      </c>
      <c r="H150" s="41">
        <f t="shared" si="11"/>
        <v>0.09</v>
      </c>
      <c r="I150" s="41">
        <f t="shared" si="11"/>
        <v>0.24</v>
      </c>
      <c r="J150" s="41">
        <f t="shared" si="11"/>
        <v>0.03</v>
      </c>
      <c r="K150" s="41">
        <f t="shared" si="11"/>
        <v>0.03</v>
      </c>
      <c r="L150" s="41">
        <f t="shared" si="11"/>
        <v>134.54000000000002</v>
      </c>
      <c r="M150" s="41">
        <f t="shared" si="11"/>
        <v>50.865000000000002</v>
      </c>
      <c r="N150" s="41">
        <f t="shared" si="11"/>
        <v>9.0549999999999997</v>
      </c>
      <c r="O150" s="41">
        <f t="shared" si="11"/>
        <v>1.59</v>
      </c>
    </row>
    <row r="151" spans="1:15">
      <c r="A151" s="13" t="s">
        <v>129</v>
      </c>
      <c r="B151" s="14" t="s">
        <v>130</v>
      </c>
      <c r="C151" s="17" t="s">
        <v>53</v>
      </c>
      <c r="D151" s="26">
        <v>0.7</v>
      </c>
      <c r="E151" s="26">
        <v>0.06</v>
      </c>
      <c r="F151" s="26">
        <v>3.4</v>
      </c>
      <c r="G151" s="26">
        <v>17</v>
      </c>
      <c r="H151" s="26">
        <v>0.03</v>
      </c>
      <c r="I151" s="26">
        <v>0.61199999999999999</v>
      </c>
      <c r="J151" s="26">
        <v>0</v>
      </c>
      <c r="K151" s="26">
        <v>0</v>
      </c>
      <c r="L151" s="26">
        <v>14.7</v>
      </c>
      <c r="M151" s="26">
        <v>0</v>
      </c>
      <c r="N151" s="26">
        <v>20.687999999999999</v>
      </c>
      <c r="O151" s="27">
        <v>0.378</v>
      </c>
    </row>
    <row r="152" spans="1:15" ht="26.4">
      <c r="A152" s="13" t="s">
        <v>190</v>
      </c>
      <c r="B152" s="14" t="s">
        <v>191</v>
      </c>
      <c r="C152" s="17" t="s">
        <v>42</v>
      </c>
      <c r="D152" s="26">
        <v>2.12</v>
      </c>
      <c r="E152" s="26">
        <v>4.4400000000000004</v>
      </c>
      <c r="F152" s="26">
        <v>7.38</v>
      </c>
      <c r="G152" s="26">
        <v>78.58</v>
      </c>
      <c r="H152" s="26">
        <v>0.06</v>
      </c>
      <c r="I152" s="26">
        <v>24.34</v>
      </c>
      <c r="J152" s="26">
        <v>0</v>
      </c>
      <c r="K152" s="26">
        <v>0.1</v>
      </c>
      <c r="L152" s="26">
        <v>38.24</v>
      </c>
      <c r="M152" s="26">
        <v>38.44</v>
      </c>
      <c r="N152" s="26">
        <v>16.920000000000002</v>
      </c>
      <c r="O152" s="27">
        <v>0.68</v>
      </c>
    </row>
    <row r="153" spans="1:15">
      <c r="A153" s="13" t="s">
        <v>192</v>
      </c>
      <c r="B153" s="14" t="s">
        <v>193</v>
      </c>
      <c r="C153" s="17" t="s">
        <v>58</v>
      </c>
      <c r="D153" s="26">
        <v>10.32</v>
      </c>
      <c r="E153" s="26">
        <v>3.98</v>
      </c>
      <c r="F153" s="26">
        <v>9.1</v>
      </c>
      <c r="G153" s="26">
        <v>111.13</v>
      </c>
      <c r="H153" s="26">
        <v>6.4000000000000001E-2</v>
      </c>
      <c r="I153" s="26">
        <v>0.76800000000000002</v>
      </c>
      <c r="J153" s="26">
        <v>2.4E-2</v>
      </c>
      <c r="K153" s="26">
        <v>7.1999999999999995E-2</v>
      </c>
      <c r="L153" s="26">
        <v>29.128</v>
      </c>
      <c r="M153" s="26">
        <v>60.591999999999999</v>
      </c>
      <c r="N153" s="26">
        <v>30.68</v>
      </c>
      <c r="O153" s="27">
        <v>0.82399999999999995</v>
      </c>
    </row>
    <row r="154" spans="1:15">
      <c r="A154" s="13" t="s">
        <v>194</v>
      </c>
      <c r="B154" s="14" t="s">
        <v>195</v>
      </c>
      <c r="C154" s="17" t="s">
        <v>61</v>
      </c>
      <c r="D154" s="26">
        <v>7.61</v>
      </c>
      <c r="E154" s="26">
        <v>3.42</v>
      </c>
      <c r="F154" s="26">
        <v>42.02</v>
      </c>
      <c r="G154" s="26">
        <v>218.52</v>
      </c>
      <c r="H154" s="26">
        <v>0.12</v>
      </c>
      <c r="I154" s="26">
        <v>0</v>
      </c>
      <c r="J154" s="26">
        <v>0</v>
      </c>
      <c r="K154" s="26">
        <v>3.57</v>
      </c>
      <c r="L154" s="26">
        <v>154.66499999999999</v>
      </c>
      <c r="M154" s="26">
        <v>148.5</v>
      </c>
      <c r="N154" s="26">
        <v>30.78</v>
      </c>
      <c r="O154" s="27">
        <v>1.2</v>
      </c>
    </row>
    <row r="155" spans="1:15">
      <c r="A155" s="13" t="s">
        <v>102</v>
      </c>
      <c r="B155" s="14" t="s">
        <v>103</v>
      </c>
      <c r="C155" s="17" t="s">
        <v>42</v>
      </c>
      <c r="D155" s="26">
        <v>0.7</v>
      </c>
      <c r="E155" s="26">
        <v>0.3</v>
      </c>
      <c r="F155" s="26">
        <v>22.8</v>
      </c>
      <c r="G155" s="26">
        <v>97</v>
      </c>
      <c r="H155" s="26">
        <v>0</v>
      </c>
      <c r="I155" s="26">
        <v>70</v>
      </c>
      <c r="J155" s="26">
        <v>0</v>
      </c>
      <c r="K155" s="26">
        <v>0</v>
      </c>
      <c r="L155" s="26">
        <v>12</v>
      </c>
      <c r="M155" s="26">
        <v>3</v>
      </c>
      <c r="N155" s="26">
        <v>3</v>
      </c>
      <c r="O155" s="27">
        <v>1.5</v>
      </c>
    </row>
    <row r="156" spans="1:15">
      <c r="A156" s="13" t="s">
        <v>43</v>
      </c>
      <c r="B156" s="14" t="s">
        <v>243</v>
      </c>
      <c r="C156" s="17">
        <v>60</v>
      </c>
      <c r="D156" s="26">
        <v>2.37</v>
      </c>
      <c r="E156" s="26">
        <v>0.3</v>
      </c>
      <c r="F156" s="26">
        <v>14.76</v>
      </c>
      <c r="G156" s="26">
        <v>70.5</v>
      </c>
      <c r="H156" s="26">
        <v>0.06</v>
      </c>
      <c r="I156" s="26">
        <v>0</v>
      </c>
      <c r="J156" s="26">
        <v>0</v>
      </c>
      <c r="K156" s="26">
        <v>0</v>
      </c>
      <c r="L156" s="26">
        <v>6.9</v>
      </c>
      <c r="M156" s="26">
        <v>0</v>
      </c>
      <c r="N156" s="26">
        <v>0</v>
      </c>
      <c r="O156" s="27">
        <v>0.56999999999999995</v>
      </c>
    </row>
    <row r="157" spans="1:15">
      <c r="A157" s="13"/>
      <c r="B157" s="31" t="s">
        <v>66</v>
      </c>
      <c r="C157" s="17"/>
      <c r="D157" s="41">
        <f t="shared" ref="D157:O157" si="12">SUM(D151:D156)</f>
        <v>23.82</v>
      </c>
      <c r="E157" s="41">
        <f t="shared" si="12"/>
        <v>12.500000000000002</v>
      </c>
      <c r="F157" s="41">
        <f t="shared" si="12"/>
        <v>99.460000000000008</v>
      </c>
      <c r="G157" s="41">
        <f t="shared" si="12"/>
        <v>592.73</v>
      </c>
      <c r="H157" s="41">
        <f t="shared" si="12"/>
        <v>0.33400000000000002</v>
      </c>
      <c r="I157" s="41">
        <f t="shared" si="12"/>
        <v>95.72</v>
      </c>
      <c r="J157" s="41">
        <f t="shared" si="12"/>
        <v>2.4E-2</v>
      </c>
      <c r="K157" s="41">
        <f t="shared" si="12"/>
        <v>3.742</v>
      </c>
      <c r="L157" s="41">
        <f t="shared" si="12"/>
        <v>255.63300000000001</v>
      </c>
      <c r="M157" s="41">
        <f t="shared" si="12"/>
        <v>250.53199999999998</v>
      </c>
      <c r="N157" s="41">
        <f t="shared" si="12"/>
        <v>102.06800000000001</v>
      </c>
      <c r="O157" s="41">
        <f t="shared" si="12"/>
        <v>5.1520000000000001</v>
      </c>
    </row>
    <row r="158" spans="1:15">
      <c r="A158" s="13" t="s">
        <v>121</v>
      </c>
      <c r="B158" s="14" t="s">
        <v>122</v>
      </c>
      <c r="C158" s="17" t="s">
        <v>42</v>
      </c>
      <c r="D158" s="26">
        <v>1.4</v>
      </c>
      <c r="E158" s="26">
        <v>0.2</v>
      </c>
      <c r="F158" s="26">
        <v>26.4</v>
      </c>
      <c r="G158" s="26">
        <v>120</v>
      </c>
      <c r="H158" s="26">
        <v>0.08</v>
      </c>
      <c r="I158" s="26">
        <v>80</v>
      </c>
      <c r="J158" s="26">
        <v>0.02</v>
      </c>
      <c r="K158" s="26">
        <v>0.4</v>
      </c>
      <c r="L158" s="26">
        <v>36</v>
      </c>
      <c r="M158" s="26">
        <v>26</v>
      </c>
      <c r="N158" s="26">
        <v>22</v>
      </c>
      <c r="O158" s="27">
        <v>0.6</v>
      </c>
    </row>
    <row r="159" spans="1:15">
      <c r="A159" s="13" t="s">
        <v>196</v>
      </c>
      <c r="B159" s="14" t="s">
        <v>197</v>
      </c>
      <c r="C159" s="17" t="s">
        <v>53</v>
      </c>
      <c r="D159" s="26">
        <v>5.0199999999999996</v>
      </c>
      <c r="E159" s="26">
        <v>8.86</v>
      </c>
      <c r="F159" s="26">
        <v>34.61</v>
      </c>
      <c r="G159" s="26">
        <v>236.85</v>
      </c>
      <c r="H159" s="26">
        <v>0.108</v>
      </c>
      <c r="I159" s="26">
        <v>0.192</v>
      </c>
      <c r="J159" s="26">
        <v>0</v>
      </c>
      <c r="K159" s="26">
        <v>0.70799999999999996</v>
      </c>
      <c r="L159" s="26">
        <v>30.492000000000001</v>
      </c>
      <c r="M159" s="26">
        <v>48.51</v>
      </c>
      <c r="N159" s="26">
        <v>17.334</v>
      </c>
      <c r="O159" s="27">
        <v>0.90600000000000003</v>
      </c>
    </row>
    <row r="160" spans="1:15" ht="13.8" thickBot="1">
      <c r="A160" s="15"/>
      <c r="B160" s="16" t="s">
        <v>71</v>
      </c>
      <c r="C160" s="18"/>
      <c r="D160" s="28">
        <v>40.649999999999991</v>
      </c>
      <c r="E160" s="28">
        <v>33.92</v>
      </c>
      <c r="F160" s="28">
        <v>223.25</v>
      </c>
      <c r="G160" s="28">
        <v>1353.6499999999999</v>
      </c>
      <c r="H160" s="28">
        <v>0.66599999999999993</v>
      </c>
      <c r="I160" s="28">
        <v>176.15200000000002</v>
      </c>
      <c r="J160" s="28">
        <v>7.3999999999999996E-2</v>
      </c>
      <c r="K160" s="28">
        <v>5.3000000000000007</v>
      </c>
      <c r="L160" s="28">
        <v>467.16500000000002</v>
      </c>
      <c r="M160" s="28">
        <v>423.30699999999996</v>
      </c>
      <c r="N160" s="28">
        <v>164.55699999999999</v>
      </c>
      <c r="O160" s="29">
        <v>9.418000000000001</v>
      </c>
    </row>
    <row r="161" spans="1:15">
      <c r="A161" s="6"/>
      <c r="B161" s="1"/>
      <c r="C161" s="3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>
      <c r="A162" s="45" t="s">
        <v>0</v>
      </c>
      <c r="B162" s="1" t="s">
        <v>198</v>
      </c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22</v>
      </c>
      <c r="B163" s="7" t="s">
        <v>23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88" t="s">
        <v>19</v>
      </c>
      <c r="B164" s="90" t="s">
        <v>21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13.8" thickBot="1">
      <c r="A165" s="89"/>
      <c r="B165" s="9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92" t="s">
        <v>1</v>
      </c>
      <c r="B166" s="94" t="s">
        <v>2</v>
      </c>
      <c r="C166" s="96" t="s">
        <v>14</v>
      </c>
      <c r="D166" s="98" t="s">
        <v>7</v>
      </c>
      <c r="E166" s="98"/>
      <c r="F166" s="98"/>
      <c r="G166" s="98" t="s">
        <v>3</v>
      </c>
      <c r="H166" s="98" t="s">
        <v>4</v>
      </c>
      <c r="I166" s="98"/>
      <c r="J166" s="98"/>
      <c r="K166" s="98"/>
      <c r="L166" s="100" t="s">
        <v>5</v>
      </c>
      <c r="M166" s="101"/>
      <c r="N166" s="101"/>
      <c r="O166" s="102"/>
    </row>
    <row r="167" spans="1:15" ht="27" thickBot="1">
      <c r="A167" s="93"/>
      <c r="B167" s="95"/>
      <c r="C167" s="97"/>
      <c r="D167" s="46" t="s">
        <v>8</v>
      </c>
      <c r="E167" s="46" t="s">
        <v>6</v>
      </c>
      <c r="F167" s="46" t="s">
        <v>9</v>
      </c>
      <c r="G167" s="99"/>
      <c r="H167" s="46" t="s">
        <v>10</v>
      </c>
      <c r="I167" s="46" t="s">
        <v>11</v>
      </c>
      <c r="J167" s="46" t="s">
        <v>15</v>
      </c>
      <c r="K167" s="46" t="s">
        <v>16</v>
      </c>
      <c r="L167" s="46" t="s">
        <v>12</v>
      </c>
      <c r="M167" s="22" t="s">
        <v>17</v>
      </c>
      <c r="N167" s="22" t="s">
        <v>18</v>
      </c>
      <c r="O167" s="23" t="s">
        <v>13</v>
      </c>
    </row>
    <row r="168" spans="1:15">
      <c r="A168" s="10" t="s">
        <v>24</v>
      </c>
      <c r="B168" s="11" t="s">
        <v>25</v>
      </c>
      <c r="C168" s="12" t="s">
        <v>26</v>
      </c>
      <c r="D168" s="24" t="s">
        <v>27</v>
      </c>
      <c r="E168" s="24" t="s">
        <v>28</v>
      </c>
      <c r="F168" s="24" t="s">
        <v>29</v>
      </c>
      <c r="G168" s="24" t="s">
        <v>30</v>
      </c>
      <c r="H168" s="24" t="s">
        <v>31</v>
      </c>
      <c r="I168" s="24" t="s">
        <v>32</v>
      </c>
      <c r="J168" s="24" t="s">
        <v>33</v>
      </c>
      <c r="K168" s="24" t="s">
        <v>34</v>
      </c>
      <c r="L168" s="24" t="s">
        <v>35</v>
      </c>
      <c r="M168" s="24" t="s">
        <v>36</v>
      </c>
      <c r="N168" s="24" t="s">
        <v>37</v>
      </c>
      <c r="O168" s="25" t="s">
        <v>38</v>
      </c>
    </row>
    <row r="169" spans="1:15">
      <c r="A169" s="13"/>
      <c r="B169" s="31" t="s">
        <v>39</v>
      </c>
      <c r="C169" s="17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7"/>
    </row>
    <row r="170" spans="1:15">
      <c r="A170" s="13" t="s">
        <v>140</v>
      </c>
      <c r="B170" s="14" t="s">
        <v>141</v>
      </c>
      <c r="C170" s="17" t="s">
        <v>42</v>
      </c>
      <c r="D170" s="26">
        <v>7.16</v>
      </c>
      <c r="E170" s="26">
        <v>9.4</v>
      </c>
      <c r="F170" s="26">
        <v>28.8</v>
      </c>
      <c r="G170" s="26">
        <v>291.89999999999998</v>
      </c>
      <c r="H170" s="26">
        <v>0.16</v>
      </c>
      <c r="I170" s="26">
        <v>1.54</v>
      </c>
      <c r="J170" s="26">
        <v>0.06</v>
      </c>
      <c r="K170" s="26">
        <v>0.54</v>
      </c>
      <c r="L170" s="26">
        <v>156.80000000000001</v>
      </c>
      <c r="M170" s="26">
        <v>206</v>
      </c>
      <c r="N170" s="26">
        <v>55.6</v>
      </c>
      <c r="O170" s="27">
        <v>1.24</v>
      </c>
    </row>
    <row r="171" spans="1:15">
      <c r="A171" s="13" t="s">
        <v>43</v>
      </c>
      <c r="B171" s="14" t="s">
        <v>243</v>
      </c>
      <c r="C171" s="17">
        <v>60</v>
      </c>
      <c r="D171" s="26">
        <v>2.37</v>
      </c>
      <c r="E171" s="26">
        <v>0.3</v>
      </c>
      <c r="F171" s="26">
        <v>14.76</v>
      </c>
      <c r="G171" s="26">
        <v>70.5</v>
      </c>
      <c r="H171" s="26">
        <v>0.06</v>
      </c>
      <c r="I171" s="26">
        <v>0</v>
      </c>
      <c r="J171" s="26">
        <v>0</v>
      </c>
      <c r="K171" s="26">
        <v>0</v>
      </c>
      <c r="L171" s="26">
        <v>6.9</v>
      </c>
      <c r="M171" s="26">
        <v>0</v>
      </c>
      <c r="N171" s="26">
        <v>0</v>
      </c>
      <c r="O171" s="27">
        <v>0.56999999999999995</v>
      </c>
    </row>
    <row r="172" spans="1:15">
      <c r="A172" s="13" t="s">
        <v>142</v>
      </c>
      <c r="B172" s="14" t="s">
        <v>143</v>
      </c>
      <c r="C172" s="17" t="s">
        <v>42</v>
      </c>
      <c r="D172" s="26">
        <v>1.5</v>
      </c>
      <c r="E172" s="26">
        <v>1.3</v>
      </c>
      <c r="F172" s="26">
        <v>15.9</v>
      </c>
      <c r="G172" s="26">
        <v>81</v>
      </c>
      <c r="H172" s="26">
        <v>0.04</v>
      </c>
      <c r="I172" s="26">
        <v>1.3</v>
      </c>
      <c r="J172" s="26">
        <v>0</v>
      </c>
      <c r="K172" s="26">
        <v>0</v>
      </c>
      <c r="L172" s="26">
        <v>127</v>
      </c>
      <c r="M172" s="26">
        <v>127</v>
      </c>
      <c r="N172" s="26">
        <v>15</v>
      </c>
      <c r="O172" s="27">
        <v>0.4</v>
      </c>
    </row>
    <row r="173" spans="1:15">
      <c r="A173" s="13"/>
      <c r="B173" s="31" t="s">
        <v>50</v>
      </c>
      <c r="C173" s="17"/>
      <c r="D173" s="41">
        <f>SUM(D170:D172)</f>
        <v>11.030000000000001</v>
      </c>
      <c r="E173" s="41">
        <f t="shared" ref="E173:O173" si="13">SUM(E170:E172)</f>
        <v>11.000000000000002</v>
      </c>
      <c r="F173" s="41">
        <f t="shared" si="13"/>
        <v>59.46</v>
      </c>
      <c r="G173" s="41">
        <f t="shared" si="13"/>
        <v>443.4</v>
      </c>
      <c r="H173" s="41">
        <f t="shared" si="13"/>
        <v>0.26</v>
      </c>
      <c r="I173" s="41">
        <f t="shared" si="13"/>
        <v>2.84</v>
      </c>
      <c r="J173" s="41">
        <f t="shared" si="13"/>
        <v>0.06</v>
      </c>
      <c r="K173" s="41">
        <f t="shared" si="13"/>
        <v>0.54</v>
      </c>
      <c r="L173" s="41">
        <f t="shared" si="13"/>
        <v>290.70000000000005</v>
      </c>
      <c r="M173" s="41">
        <f t="shared" si="13"/>
        <v>333</v>
      </c>
      <c r="N173" s="41">
        <f t="shared" si="13"/>
        <v>70.599999999999994</v>
      </c>
      <c r="O173" s="41">
        <f t="shared" si="13"/>
        <v>2.21</v>
      </c>
    </row>
    <row r="174" spans="1:15">
      <c r="A174" s="13" t="s">
        <v>113</v>
      </c>
      <c r="B174" s="14" t="s">
        <v>114</v>
      </c>
      <c r="C174" s="17" t="s">
        <v>53</v>
      </c>
      <c r="D174" s="26">
        <v>0.8</v>
      </c>
      <c r="E174" s="26">
        <v>0.1</v>
      </c>
      <c r="F174" s="26">
        <v>4.3</v>
      </c>
      <c r="G174" s="26">
        <v>21</v>
      </c>
      <c r="H174" s="26">
        <v>1.2E-2</v>
      </c>
      <c r="I174" s="26">
        <v>1.218</v>
      </c>
      <c r="J174" s="26">
        <v>0</v>
      </c>
      <c r="K174" s="26">
        <v>0</v>
      </c>
      <c r="L174" s="26">
        <v>20.309999999999999</v>
      </c>
      <c r="M174" s="26">
        <v>0</v>
      </c>
      <c r="N174" s="26">
        <v>12.077999999999999</v>
      </c>
      <c r="O174" s="27">
        <v>0.76800000000000002</v>
      </c>
    </row>
    <row r="175" spans="1:15">
      <c r="A175" s="13" t="s">
        <v>144</v>
      </c>
      <c r="B175" s="14" t="s">
        <v>145</v>
      </c>
      <c r="C175" s="17" t="s">
        <v>42</v>
      </c>
      <c r="D175" s="26">
        <v>1.9</v>
      </c>
      <c r="E175" s="26">
        <v>2.12</v>
      </c>
      <c r="F175" s="26">
        <v>12.04</v>
      </c>
      <c r="G175" s="26">
        <v>75.5</v>
      </c>
      <c r="H175" s="26">
        <v>0.08</v>
      </c>
      <c r="I175" s="26">
        <v>9.24</v>
      </c>
      <c r="J175" s="26">
        <v>0</v>
      </c>
      <c r="K175" s="26">
        <v>0.06</v>
      </c>
      <c r="L175" s="26">
        <v>18.239999999999998</v>
      </c>
      <c r="M175" s="26">
        <v>31.36</v>
      </c>
      <c r="N175" s="26">
        <v>12.16</v>
      </c>
      <c r="O175" s="27">
        <v>0.62</v>
      </c>
    </row>
    <row r="176" spans="1:15">
      <c r="A176" s="13" t="s">
        <v>199</v>
      </c>
      <c r="B176" s="14" t="s">
        <v>200</v>
      </c>
      <c r="C176" s="17" t="s">
        <v>58</v>
      </c>
      <c r="D176" s="26">
        <v>13.84</v>
      </c>
      <c r="E176" s="26">
        <v>29.36</v>
      </c>
      <c r="F176" s="26">
        <v>9.44</v>
      </c>
      <c r="G176" s="26">
        <v>177.6</v>
      </c>
      <c r="H176" s="26">
        <v>0.2</v>
      </c>
      <c r="I176" s="26">
        <v>5.76</v>
      </c>
      <c r="J176" s="26">
        <v>5.52</v>
      </c>
      <c r="K176" s="26">
        <v>0.96</v>
      </c>
      <c r="L176" s="26">
        <v>17.600000000000001</v>
      </c>
      <c r="M176" s="26">
        <v>213.6</v>
      </c>
      <c r="N176" s="26">
        <v>16.8</v>
      </c>
      <c r="O176" s="27">
        <v>4.16</v>
      </c>
    </row>
    <row r="177" spans="1:15">
      <c r="A177" s="13" t="s">
        <v>201</v>
      </c>
      <c r="B177" s="14" t="s">
        <v>202</v>
      </c>
      <c r="C177" s="17" t="s">
        <v>61</v>
      </c>
      <c r="D177" s="26">
        <v>4.71</v>
      </c>
      <c r="E177" s="26">
        <v>3.32</v>
      </c>
      <c r="F177" s="26">
        <v>16.989999999999998</v>
      </c>
      <c r="G177" s="26">
        <v>182.81</v>
      </c>
      <c r="H177" s="26">
        <v>0.06</v>
      </c>
      <c r="I177" s="26">
        <v>0</v>
      </c>
      <c r="J177" s="26">
        <v>0</v>
      </c>
      <c r="K177" s="26">
        <v>0.55500000000000005</v>
      </c>
      <c r="L177" s="26">
        <v>25.68</v>
      </c>
      <c r="M177" s="26">
        <v>161.34</v>
      </c>
      <c r="N177" s="26">
        <v>21.18</v>
      </c>
      <c r="O177" s="27">
        <v>0.91500000000000004</v>
      </c>
    </row>
    <row r="178" spans="1:15">
      <c r="A178" s="13" t="s">
        <v>85</v>
      </c>
      <c r="B178" s="14" t="s">
        <v>86</v>
      </c>
      <c r="C178" s="17" t="s">
        <v>42</v>
      </c>
      <c r="D178" s="26">
        <v>0.3</v>
      </c>
      <c r="E178" s="26">
        <v>0.2</v>
      </c>
      <c r="F178" s="26">
        <v>20.2</v>
      </c>
      <c r="G178" s="26">
        <v>81</v>
      </c>
      <c r="H178" s="26">
        <v>0.04</v>
      </c>
      <c r="I178" s="26">
        <v>1.48</v>
      </c>
      <c r="J178" s="26">
        <v>0.22</v>
      </c>
      <c r="K178" s="26">
        <v>2.04</v>
      </c>
      <c r="L178" s="26">
        <v>68.739999999999995</v>
      </c>
      <c r="M178" s="26">
        <v>54.02</v>
      </c>
      <c r="N178" s="26">
        <v>40.86</v>
      </c>
      <c r="O178" s="27">
        <v>1.24</v>
      </c>
    </row>
    <row r="179" spans="1:15">
      <c r="A179" s="13" t="s">
        <v>43</v>
      </c>
      <c r="B179" s="14" t="s">
        <v>243</v>
      </c>
      <c r="C179" s="17">
        <v>60</v>
      </c>
      <c r="D179" s="26">
        <v>2.37</v>
      </c>
      <c r="E179" s="26">
        <v>0.3</v>
      </c>
      <c r="F179" s="26">
        <v>14.76</v>
      </c>
      <c r="G179" s="26">
        <v>70.5</v>
      </c>
      <c r="H179" s="26">
        <v>0.06</v>
      </c>
      <c r="I179" s="26">
        <v>0</v>
      </c>
      <c r="J179" s="26">
        <v>0</v>
      </c>
      <c r="K179" s="26">
        <v>0</v>
      </c>
      <c r="L179" s="26">
        <v>6.9</v>
      </c>
      <c r="M179" s="26">
        <v>0</v>
      </c>
      <c r="N179" s="26">
        <v>0</v>
      </c>
      <c r="O179" s="27">
        <v>0.56999999999999995</v>
      </c>
    </row>
    <row r="180" spans="1:15" ht="13.8" thickBot="1">
      <c r="A180" s="15"/>
      <c r="B180" s="16" t="s">
        <v>71</v>
      </c>
      <c r="C180" s="18"/>
      <c r="D180" s="28">
        <v>36.809999999999995</v>
      </c>
      <c r="E180" s="28">
        <v>27.33</v>
      </c>
      <c r="F180" s="28">
        <v>147.87</v>
      </c>
      <c r="G180" s="28">
        <v>1112.1100000000001</v>
      </c>
      <c r="H180" s="28">
        <v>0.7390000000000001</v>
      </c>
      <c r="I180" s="28">
        <v>20.538</v>
      </c>
      <c r="J180" s="28">
        <v>5.7999999999999989</v>
      </c>
      <c r="K180" s="28">
        <v>5.0850000000000009</v>
      </c>
      <c r="L180" s="28">
        <v>457.47</v>
      </c>
      <c r="M180" s="28">
        <v>860.22</v>
      </c>
      <c r="N180" s="28">
        <v>191.67799999999997</v>
      </c>
      <c r="O180" s="29">
        <v>11.443000000000001</v>
      </c>
    </row>
    <row r="181" spans="1:15" ht="13.8" thickBot="1">
      <c r="B181" s="9"/>
      <c r="C181" s="19"/>
      <c r="D181" s="43" t="e">
        <f>D174+D175+D176+D177+D178+D179+#REF!</f>
        <v>#REF!</v>
      </c>
      <c r="E181" s="43" t="e">
        <f>E174+E175+E176+E177+E178+E179+#REF!</f>
        <v>#REF!</v>
      </c>
      <c r="F181" s="43" t="e">
        <f>F174+F175+F176+F177+F178+F179+#REF!</f>
        <v>#REF!</v>
      </c>
      <c r="G181" s="43" t="e">
        <f>G174+G175+G176+G177+G178+G179+#REF!</f>
        <v>#REF!</v>
      </c>
      <c r="H181" s="43" t="e">
        <f>H174+H175+H176+H177+H178+H179+#REF!</f>
        <v>#REF!</v>
      </c>
      <c r="I181" s="43" t="e">
        <f>I174+I175+I176+I177+I178+I179+#REF!</f>
        <v>#REF!</v>
      </c>
      <c r="J181" s="43" t="e">
        <f>J174+J175+J176+J177+J178+J179+#REF!</f>
        <v>#REF!</v>
      </c>
      <c r="K181" s="43" t="e">
        <f>K174+K175+K176+K177+K178+K179+#REF!</f>
        <v>#REF!</v>
      </c>
      <c r="L181" s="43" t="e">
        <f>L174+L175+L176+L177+L178+L179+#REF!</f>
        <v>#REF!</v>
      </c>
      <c r="M181" s="43" t="e">
        <f>M174+M175+M176+M177+M178+M179+#REF!</f>
        <v>#REF!</v>
      </c>
      <c r="N181" s="43" t="e">
        <f>N174+N175+N176+N177+N178+N179+#REF!</f>
        <v>#REF!</v>
      </c>
      <c r="O181" s="43" t="e">
        <f>O174+O175+O176+O177+O178+O179+#REF!</f>
        <v>#REF!</v>
      </c>
    </row>
    <row r="182" spans="1:15" ht="40.200000000000003" thickBot="1">
      <c r="A182" s="4"/>
      <c r="B182" s="103" t="s">
        <v>215</v>
      </c>
      <c r="C182" s="104"/>
      <c r="D182" s="44" t="s">
        <v>203</v>
      </c>
      <c r="E182" s="33" t="s">
        <v>204</v>
      </c>
      <c r="F182" s="33" t="s">
        <v>205</v>
      </c>
      <c r="G182" s="33" t="s">
        <v>206</v>
      </c>
      <c r="H182" s="33" t="s">
        <v>207</v>
      </c>
      <c r="I182" s="33" t="s">
        <v>208</v>
      </c>
      <c r="J182" s="33" t="s">
        <v>209</v>
      </c>
      <c r="K182" s="33" t="s">
        <v>210</v>
      </c>
      <c r="L182" s="33" t="s">
        <v>211</v>
      </c>
      <c r="M182" s="33" t="s">
        <v>212</v>
      </c>
      <c r="N182" s="33" t="s">
        <v>213</v>
      </c>
      <c r="O182" s="34" t="s">
        <v>214</v>
      </c>
    </row>
    <row r="183" spans="1:15" ht="13.8" thickBot="1">
      <c r="A183" s="32"/>
      <c r="B183" s="105"/>
      <c r="C183" s="106"/>
      <c r="D183" s="37">
        <v>12.95</v>
      </c>
      <c r="E183" s="38">
        <v>13.24</v>
      </c>
      <c r="F183" s="38">
        <v>56.44</v>
      </c>
      <c r="G183" s="38">
        <v>400.16</v>
      </c>
      <c r="H183" s="38">
        <v>0.16</v>
      </c>
      <c r="I183" s="38">
        <v>3.23</v>
      </c>
      <c r="J183" s="38">
        <v>0.09</v>
      </c>
      <c r="K183" s="38">
        <v>0.62</v>
      </c>
      <c r="L183" s="38">
        <v>205.14</v>
      </c>
      <c r="M183" s="38">
        <v>199.03</v>
      </c>
      <c r="N183" s="38">
        <v>34.47</v>
      </c>
      <c r="O183" s="39">
        <v>1.85</v>
      </c>
    </row>
    <row r="184" spans="1:15" ht="13.8" thickBot="1">
      <c r="B184" s="107" t="s">
        <v>216</v>
      </c>
      <c r="C184" s="108"/>
      <c r="D184" s="40">
        <v>23.23</v>
      </c>
      <c r="E184" s="40">
        <v>20.45</v>
      </c>
      <c r="F184" s="40">
        <v>95.84</v>
      </c>
      <c r="G184" s="40">
        <v>664.59</v>
      </c>
      <c r="H184" s="40">
        <v>0.47</v>
      </c>
      <c r="I184" s="40">
        <v>45.39</v>
      </c>
      <c r="J184" s="40">
        <v>0.56999999999999995</v>
      </c>
      <c r="K184" s="40">
        <v>1.91</v>
      </c>
      <c r="L184" s="40">
        <v>146.54</v>
      </c>
      <c r="M184" s="40">
        <v>238.43</v>
      </c>
      <c r="N184" s="40">
        <v>90.67</v>
      </c>
      <c r="O184" s="40">
        <v>7.15</v>
      </c>
    </row>
    <row r="185" spans="1:15" ht="13.8" thickBot="1">
      <c r="B185" s="109" t="s">
        <v>217</v>
      </c>
      <c r="C185" s="110"/>
      <c r="D185" s="40">
        <v>42.61</v>
      </c>
      <c r="E185" s="35">
        <v>38.32</v>
      </c>
      <c r="F185" s="35">
        <v>195.53</v>
      </c>
      <c r="G185" s="35">
        <v>1334.2</v>
      </c>
      <c r="H185" s="35">
        <v>0.74</v>
      </c>
      <c r="I185" s="35">
        <v>76.09</v>
      </c>
      <c r="J185" s="35">
        <v>0.68</v>
      </c>
      <c r="K185" s="35">
        <v>3.44</v>
      </c>
      <c r="L185" s="35">
        <v>459.63</v>
      </c>
      <c r="M185" s="35">
        <v>495.29</v>
      </c>
      <c r="N185" s="35">
        <v>155.12</v>
      </c>
      <c r="O185" s="36">
        <v>10.24</v>
      </c>
    </row>
    <row r="186" spans="1:15">
      <c r="B186" s="9"/>
      <c r="C186" s="1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</sheetData>
  <mergeCells count="77">
    <mergeCell ref="A9:A10"/>
    <mergeCell ref="B9:B10"/>
    <mergeCell ref="A11:A12"/>
    <mergeCell ref="B11:B12"/>
    <mergeCell ref="C11:C12"/>
    <mergeCell ref="D11:F11"/>
    <mergeCell ref="G11:G12"/>
    <mergeCell ref="H11:K11"/>
    <mergeCell ref="L11:O11"/>
    <mergeCell ref="A31:A32"/>
    <mergeCell ref="B31:B32"/>
    <mergeCell ref="A33:A34"/>
    <mergeCell ref="B33:B34"/>
    <mergeCell ref="C33:C34"/>
    <mergeCell ref="D33:F33"/>
    <mergeCell ref="G33:G34"/>
    <mergeCell ref="H33:K33"/>
    <mergeCell ref="L33:O33"/>
    <mergeCell ref="A51:A52"/>
    <mergeCell ref="B51:B52"/>
    <mergeCell ref="A53:A54"/>
    <mergeCell ref="B53:B54"/>
    <mergeCell ref="C53:C54"/>
    <mergeCell ref="D53:F53"/>
    <mergeCell ref="G53:G54"/>
    <mergeCell ref="H53:K53"/>
    <mergeCell ref="A97:A98"/>
    <mergeCell ref="B97:B98"/>
    <mergeCell ref="L53:O53"/>
    <mergeCell ref="A74:A75"/>
    <mergeCell ref="B74:B75"/>
    <mergeCell ref="A76:A77"/>
    <mergeCell ref="B76:B77"/>
    <mergeCell ref="C76:C77"/>
    <mergeCell ref="D76:F76"/>
    <mergeCell ref="G76:G77"/>
    <mergeCell ref="H76:K76"/>
    <mergeCell ref="L76:O76"/>
    <mergeCell ref="H144:K144"/>
    <mergeCell ref="G99:G100"/>
    <mergeCell ref="H99:K99"/>
    <mergeCell ref="L99:O99"/>
    <mergeCell ref="A120:A121"/>
    <mergeCell ref="B120:B121"/>
    <mergeCell ref="A122:A123"/>
    <mergeCell ref="B122:B123"/>
    <mergeCell ref="C122:C123"/>
    <mergeCell ref="D122:F122"/>
    <mergeCell ref="G122:G123"/>
    <mergeCell ref="A99:A100"/>
    <mergeCell ref="B99:B100"/>
    <mergeCell ref="C99:C100"/>
    <mergeCell ref="D99:F99"/>
    <mergeCell ref="B182:C183"/>
    <mergeCell ref="B184:C184"/>
    <mergeCell ref="B185:C185"/>
    <mergeCell ref="A1:D3"/>
    <mergeCell ref="A5:O5"/>
    <mergeCell ref="L144:O144"/>
    <mergeCell ref="A164:A165"/>
    <mergeCell ref="B164:B165"/>
    <mergeCell ref="A166:A167"/>
    <mergeCell ref="B166:B167"/>
    <mergeCell ref="C166:C167"/>
    <mergeCell ref="D166:F166"/>
    <mergeCell ref="G166:G167"/>
    <mergeCell ref="H166:K166"/>
    <mergeCell ref="L166:O166"/>
    <mergeCell ref="H122:K122"/>
    <mergeCell ref="L122:O122"/>
    <mergeCell ref="A142:A143"/>
    <mergeCell ref="B142:B143"/>
    <mergeCell ref="A144:A145"/>
    <mergeCell ref="B144:B145"/>
    <mergeCell ref="C144:C145"/>
    <mergeCell ref="D144:F144"/>
    <mergeCell ref="G144:G145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2023-09-11T08:16:08Z</dcterms:modified>
</cp:coreProperties>
</file>