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 activeTab="1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45621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6" i="2"/>
  <c r="N26" i="2"/>
  <c r="M26" i="2"/>
  <c r="L26" i="2"/>
  <c r="K26" i="2"/>
  <c r="J26" i="2"/>
  <c r="I26" i="2"/>
  <c r="H26" i="2"/>
  <c r="G26" i="2"/>
  <c r="F26" i="2"/>
  <c r="E26" i="2"/>
  <c r="D26" i="2"/>
  <c r="O18" i="2"/>
  <c r="N18" i="2"/>
  <c r="M18" i="2"/>
  <c r="L18" i="2"/>
  <c r="K18" i="2"/>
  <c r="J18" i="2"/>
  <c r="I18" i="2"/>
  <c r="H18" i="2"/>
  <c r="G18" i="2"/>
  <c r="F18" i="2"/>
  <c r="E18" i="2"/>
  <c r="D18" i="2"/>
  <c r="M283" i="7" l="1"/>
  <c r="D52" i="4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<sst xmlns="http://schemas.openxmlformats.org/spreadsheetml/2006/main" count="2837" uniqueCount="251">
  <si>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</si>
  <si>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</si>
  <si>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</si>
  <si>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</si>
  <si>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</si>
  <si>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</si>
  <si>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</si>
  <si>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</si>
  <si>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</si>
  <si>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</si>
  <si>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</si>
  <si>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</si>
  <si>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</si>
  <si>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</si>
  <si>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</si>
  <si>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</si>
  <si>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</si>
  <si>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</si>
  <si>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</si>
  <si>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</si>
  <si>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</si>
  <si>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</si>
  <si>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</si>
  <si>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</si>
  <si>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</si>
  <si>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</si>
  <si>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</si>
  <si>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</si>
  <si>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</si>
  <si>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</si>
  <si>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</si>
  <si>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</si>
  <si>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</si>
  <si>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</si>
  <si>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</si>
  <si>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</si>
  <si>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</si>
  <si>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</si>
  <si>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</si>
  <si>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</si>
  <si>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</si>
  <si>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</si>
  <si>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</si>
  <si>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</si>
  <si>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</si>
  <si>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</si>
  <si>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</si>
  <si>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</si>
  <si>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</si>
  <si>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</si>
  <si>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</si>
  <si>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</si>
  <si>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</si>
  <si>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</si>
  <si>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</si>
  <si>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</si>
  <si>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</si>
  <si>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</si>
  <si>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</si>
  <si>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</si>
  <si>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</si>
  <si>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</si>
  <si>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</si>
  <si>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</si>
  <si>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</si>
  <si>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</si>
  <si>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</si>
  <si>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</si>
  <si>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</si>
  <si>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</si>
  <si>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</si>
  <si>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</si>
  <si>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</si>
  <si>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</si>
  <si>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</si>
  <si>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</si>
  <si>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</si>
  <si>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</si>
  <si>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</si>
  <si>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</si>
  <si>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</si>
  <si>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</si>
  <si>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</si>
  <si>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</si>
  <si>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</si>
  <si>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</si>
  <si>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</si>
  <si>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</si>
  <si>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</si>
  <si>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</si>
  <si>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</si>
  <si>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</si>
  <si>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</si>
  <si>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</si>
  <si>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</si>
  <si>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</si>
  <si>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</si>
  <si>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</si>
  <si>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</si>
  <si>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</si>
  <si>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</si>
  <si>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</si>
  <si>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</si>
  <si>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</si>
  <si>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</si>
  <si>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</si>
  <si>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</si>
  <si>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</si>
  <si>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</si>
  <si>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</si>
  <si>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</si>
  <si>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</si>
  <si>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</si>
  <si>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</si>
  <si>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</si>
  <si>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</si>
  <si>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</si>
  <si>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</si>
  <si>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</si>
  <si>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</si>
  <si>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</si>
  <si>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</si>
  <si>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</si>
  <si>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</si>
  <si>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</si>
  <si>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</si>
  <si>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</si>
  <si>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</si>
  <si>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</si>
  <si>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</si>
  <si>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</si>
  <si>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</si>
  <si>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</si>
  <si>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</si>
  <si>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</si>
  <si>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</si>
  <si>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</si>
  <si>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</si>
  <si>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</si>
  <si>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</si>
  <si>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</si>
  <si>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</si>
  <si>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</si>
  <si>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</si>
  <si>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</si>
  <si>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</si>
  <si>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</si>
  <si>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</si>
  <si>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</si>
  <si>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</si>
  <si>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</si>
  <si>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</si>
  <si>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</si>
  <si>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</si>
  <si>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</si>
  <si>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</si>
  <si>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</si>
  <si>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</si>
  <si>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</si>
  <si>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</si>
  <si>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</si>
  <si>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</si>
  <si>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</si>
  <si>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</si>
  <si>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</si>
  <si>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</si>
  <si>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</si>
  <si>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</si>
  <si>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</si>
  <si>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</si>
  <si>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</si>
  <si>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</si>
  <si>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</si>
  <si>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</si>
  <si>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</si>
  <si>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</si>
  <si>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</si>
  <si>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</si>
  <si>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</si>
  <si>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</si>
  <si>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</si>
  <si>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</si>
  <si>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</si>
  <si>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</si>
  <si>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</si>
  <si>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</si>
  <si>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</si>
  <si>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</si>
  <si>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</si>
  <si>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</si>
  <si>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</si>
  <si>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</si>
  <si>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</si>
  <si>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</si>
  <si>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</si>
  <si>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</si>
  <si>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</si>
  <si>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</si>
  <si>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</si>
  <si>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</si>
  <si>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</si>
  <si>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</si>
  <si>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</si>
  <si>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</si>
  <si>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</si>
  <si>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</si>
  <si>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</si>
  <si>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</si>
  <si>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</si>
  <si>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</si>
  <si>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</si>
  <si>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</si>
  <si>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</si>
  <si>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</si>
  <si>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</si>
  <si>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</si>
  <si>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</si>
  <si>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</si>
  <si>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</si>
  <si>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</si>
  <si>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</si>
  <si>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</si>
  <si>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</si>
  <si>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</si>
  <si>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</si>
  <si>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</si>
  <si>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</si>
  <si>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</si>
  <si>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</si>
  <si>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</si>
  <si>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</si>
  <si>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</si>
  <si>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</si>
  <si>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</si>
  <si>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</si>
  <si>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</si>
  <si>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</si>
  <si>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</si>
  <si>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</si>
  <si>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</si>
  <si>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>Чай 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</si>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</sst>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3.2"/>
  <cols>
    <col min="1" max="1" width="13" customWidth="1"/>
    <col min="2" max="2" width="41.6640625" style="9" customWidth="1"/>
    <col min="3" max="3" width="10.6640625" style="19" customWidth="1"/>
    <col min="4" max="6" width="10.6640625" style="30" customWidth="1"/>
    <col min="7" max="7" width="17" style="30" customWidth="1"/>
    <col min="8" max="12" width="7.6640625" style="30" customWidth="1"/>
    <col min="13" max="14" width="17.6640625" style="30" bestFit="1" customWidth="1"/>
    <col min="15" max="15" width="15.5546875" style="30" bestFit="1" customWidth="1"/>
  </cols>
  <sheetData>
    <row r="3" spans="1:17" ht="15.6">
      <c r="A3" s="86" t="s">
        <v>245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6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3.8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3.8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246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8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8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6.4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 ht="26.4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6.4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8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8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8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6.4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8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8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8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4.4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6.4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8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8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8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3.8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6.4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8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8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8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3.8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6.4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6.4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6.4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8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8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8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6.4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3.8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6.4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8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8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8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8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8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8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6.4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8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8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8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8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8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8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4.4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6.4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8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8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8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3.8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6.4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8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8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8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6.4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6.4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8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8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8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8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5" workbookViewId="0">
      <selection activeCell="A31" sqref="A31:O101"/>
    </sheetView>
  </sheetViews>
  <sheetFormatPr defaultRowHeight="13.2"/>
  <cols>
    <col min="2" max="2" width="43.33203125" customWidth="1"/>
  </cols>
  <sheetData>
    <row r="1" spans="1:17" ht="15.6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6">
      <c r="A2" s="75" t="s">
        <v>247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3.8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3.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6"/>
      <c r="B6" s="1"/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0</v>
      </c>
      <c r="B7" s="1" t="s">
        <v>170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45" t="s">
        <v>22</v>
      </c>
      <c r="B8" s="7" t="s">
        <v>23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>
      <c r="A9" s="88" t="s">
        <v>19</v>
      </c>
      <c r="B9" s="90" t="s">
        <v>21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ht="13.8" thickBot="1">
      <c r="A10" s="89"/>
      <c r="B10" s="91"/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>
      <c r="A11" s="92" t="s">
        <v>1</v>
      </c>
      <c r="B11" s="94" t="s">
        <v>2</v>
      </c>
      <c r="C11" s="96" t="s">
        <v>14</v>
      </c>
      <c r="D11" s="98" t="s">
        <v>7</v>
      </c>
      <c r="E11" s="98"/>
      <c r="F11" s="98"/>
      <c r="G11" s="98" t="s">
        <v>3</v>
      </c>
      <c r="H11" s="98" t="s">
        <v>4</v>
      </c>
      <c r="I11" s="98"/>
      <c r="J11" s="98"/>
      <c r="K11" s="98"/>
      <c r="L11" s="100" t="s">
        <v>5</v>
      </c>
      <c r="M11" s="101"/>
      <c r="N11" s="101"/>
      <c r="O11" s="102"/>
    </row>
    <row r="12" spans="1:17" ht="27" thickBot="1">
      <c r="A12" s="93"/>
      <c r="B12" s="95"/>
      <c r="C12" s="97"/>
      <c r="D12" s="46" t="s">
        <v>8</v>
      </c>
      <c r="E12" s="46" t="s">
        <v>6</v>
      </c>
      <c r="F12" s="46" t="s">
        <v>9</v>
      </c>
      <c r="G12" s="99"/>
      <c r="H12" s="46" t="s">
        <v>10</v>
      </c>
      <c r="I12" s="46" t="s">
        <v>11</v>
      </c>
      <c r="J12" s="46" t="s">
        <v>15</v>
      </c>
      <c r="K12" s="46" t="s">
        <v>16</v>
      </c>
      <c r="L12" s="46" t="s">
        <v>12</v>
      </c>
      <c r="M12" s="22" t="s">
        <v>17</v>
      </c>
      <c r="N12" s="22" t="s">
        <v>18</v>
      </c>
      <c r="O12" s="23" t="s">
        <v>13</v>
      </c>
    </row>
    <row r="13" spans="1:17">
      <c r="A13" s="10" t="s">
        <v>24</v>
      </c>
      <c r="B13" s="11" t="s">
        <v>25</v>
      </c>
      <c r="C13" s="12" t="s">
        <v>26</v>
      </c>
      <c r="D13" s="24" t="s">
        <v>27</v>
      </c>
      <c r="E13" s="24" t="s">
        <v>28</v>
      </c>
      <c r="F13" s="24" t="s">
        <v>29</v>
      </c>
      <c r="G13" s="24" t="s">
        <v>30</v>
      </c>
      <c r="H13" s="24" t="s">
        <v>31</v>
      </c>
      <c r="I13" s="24" t="s">
        <v>32</v>
      </c>
      <c r="J13" s="24" t="s">
        <v>33</v>
      </c>
      <c r="K13" s="24" t="s">
        <v>34</v>
      </c>
      <c r="L13" s="24" t="s">
        <v>35</v>
      </c>
      <c r="M13" s="24" t="s">
        <v>36</v>
      </c>
      <c r="N13" s="24" t="s">
        <v>37</v>
      </c>
      <c r="O13" s="25" t="s">
        <v>38</v>
      </c>
    </row>
    <row r="14" spans="1:17">
      <c r="A14" s="13"/>
      <c r="B14" s="31" t="s">
        <v>39</v>
      </c>
      <c r="C14" s="1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7">
      <c r="A15" s="13" t="s">
        <v>171</v>
      </c>
      <c r="B15" s="14" t="s">
        <v>241</v>
      </c>
      <c r="C15" s="17" t="s">
        <v>42</v>
      </c>
      <c r="D15" s="26">
        <v>12.26</v>
      </c>
      <c r="E15" s="26">
        <v>11.66</v>
      </c>
      <c r="F15" s="26">
        <v>55.06</v>
      </c>
      <c r="G15" s="26">
        <v>226.2</v>
      </c>
      <c r="H15" s="26">
        <v>0.08</v>
      </c>
      <c r="I15" s="26">
        <v>1.32</v>
      </c>
      <c r="J15" s="26">
        <v>0.08</v>
      </c>
      <c r="K15" s="26">
        <v>0.2</v>
      </c>
      <c r="L15" s="26">
        <v>126.6</v>
      </c>
      <c r="M15" s="26">
        <v>140.4</v>
      </c>
      <c r="N15" s="26">
        <v>30.6</v>
      </c>
      <c r="O15" s="27">
        <v>0.56000000000000005</v>
      </c>
    </row>
    <row r="16" spans="1:17">
      <c r="A16" s="13" t="s">
        <v>43</v>
      </c>
      <c r="B16" s="14" t="s">
        <v>239</v>
      </c>
      <c r="C16" s="17">
        <v>30</v>
      </c>
      <c r="D16" s="26">
        <v>2.37</v>
      </c>
      <c r="E16" s="26">
        <v>0.3</v>
      </c>
      <c r="F16" s="26">
        <v>14.76</v>
      </c>
      <c r="G16" s="26">
        <v>70.5</v>
      </c>
      <c r="H16" s="26">
        <v>0.06</v>
      </c>
      <c r="I16" s="26">
        <v>0</v>
      </c>
      <c r="J16" s="26">
        <v>0</v>
      </c>
      <c r="K16" s="26">
        <v>0</v>
      </c>
      <c r="L16" s="26">
        <v>6.9</v>
      </c>
      <c r="M16" s="26">
        <v>0</v>
      </c>
      <c r="N16" s="26">
        <v>0</v>
      </c>
      <c r="O16" s="27">
        <v>0.56999999999999995</v>
      </c>
    </row>
    <row r="17" spans="1:15">
      <c r="A17" s="13" t="s">
        <v>48</v>
      </c>
      <c r="B17" s="14" t="s">
        <v>240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SUM(D15:D17)</f>
        <v>14.729999999999999</v>
      </c>
      <c r="E18" s="41">
        <f t="shared" ref="E18:O18" si="0">SUM(E15:E17)</f>
        <v>11.96</v>
      </c>
      <c r="F18" s="41">
        <f t="shared" si="0"/>
        <v>84.820000000000007</v>
      </c>
      <c r="G18" s="41">
        <f t="shared" si="0"/>
        <v>356.7</v>
      </c>
      <c r="H18" s="41">
        <f t="shared" si="0"/>
        <v>0.14000000000000001</v>
      </c>
      <c r="I18" s="41">
        <f t="shared" si="0"/>
        <v>1.32</v>
      </c>
      <c r="J18" s="41">
        <f t="shared" si="0"/>
        <v>0.08</v>
      </c>
      <c r="K18" s="41">
        <f t="shared" si="0"/>
        <v>0.2</v>
      </c>
      <c r="L18" s="41">
        <f t="shared" si="0"/>
        <v>144.5</v>
      </c>
      <c r="M18" s="41">
        <f t="shared" si="0"/>
        <v>143.4</v>
      </c>
      <c r="N18" s="41">
        <f t="shared" si="0"/>
        <v>31.6</v>
      </c>
      <c r="O18" s="41">
        <f t="shared" si="0"/>
        <v>1.43</v>
      </c>
    </row>
    <row r="19" spans="1:15">
      <c r="A19" s="13" t="s">
        <v>113</v>
      </c>
      <c r="B19" s="14" t="s">
        <v>114</v>
      </c>
      <c r="C19" s="17" t="s">
        <v>53</v>
      </c>
      <c r="D19" s="26">
        <v>0.8</v>
      </c>
      <c r="E19" s="26">
        <v>0.1</v>
      </c>
      <c r="F19" s="26">
        <v>4.3</v>
      </c>
      <c r="G19" s="26">
        <v>21</v>
      </c>
      <c r="H19" s="26">
        <v>1.2E-2</v>
      </c>
      <c r="I19" s="26">
        <v>1.218</v>
      </c>
      <c r="J19" s="26">
        <v>0</v>
      </c>
      <c r="K19" s="26">
        <v>0</v>
      </c>
      <c r="L19" s="26">
        <v>20.309999999999999</v>
      </c>
      <c r="M19" s="26">
        <v>0</v>
      </c>
      <c r="N19" s="26">
        <v>12.077999999999999</v>
      </c>
      <c r="O19" s="27">
        <v>0.76800000000000002</v>
      </c>
    </row>
    <row r="20" spans="1:15" ht="26.4">
      <c r="A20" s="13" t="s">
        <v>96</v>
      </c>
      <c r="B20" s="14" t="s">
        <v>97</v>
      </c>
      <c r="C20" s="17" t="s">
        <v>42</v>
      </c>
      <c r="D20" s="26">
        <v>1.84</v>
      </c>
      <c r="E20" s="26">
        <v>3.4</v>
      </c>
      <c r="F20" s="26">
        <v>12.1</v>
      </c>
      <c r="G20" s="26">
        <v>86.4</v>
      </c>
      <c r="H20" s="26">
        <v>0.2</v>
      </c>
      <c r="I20" s="26">
        <v>14.44</v>
      </c>
      <c r="J20" s="26">
        <v>0.02</v>
      </c>
      <c r="K20" s="26">
        <v>0.1</v>
      </c>
      <c r="L20" s="26">
        <v>41.22</v>
      </c>
      <c r="M20" s="26">
        <v>40.74</v>
      </c>
      <c r="N20" s="26">
        <v>18.36</v>
      </c>
      <c r="O20" s="27">
        <v>1.76</v>
      </c>
    </row>
    <row r="21" spans="1:15">
      <c r="A21" s="13" t="s">
        <v>173</v>
      </c>
      <c r="B21" s="14" t="s">
        <v>174</v>
      </c>
      <c r="C21" s="17" t="s">
        <v>58</v>
      </c>
      <c r="D21" s="26">
        <v>13.46</v>
      </c>
      <c r="E21" s="26">
        <v>6.22</v>
      </c>
      <c r="F21" s="26">
        <v>2.99</v>
      </c>
      <c r="G21" s="26">
        <v>121.98</v>
      </c>
      <c r="H21" s="26">
        <v>5.6000000000000001E-2</v>
      </c>
      <c r="I21" s="26">
        <v>1.08</v>
      </c>
      <c r="J21" s="26">
        <v>5.6000000000000001E-2</v>
      </c>
      <c r="K21" s="26">
        <v>0.152</v>
      </c>
      <c r="L21" s="26">
        <v>25.968</v>
      </c>
      <c r="M21" s="26">
        <v>101.4</v>
      </c>
      <c r="N21" s="26">
        <v>43.792000000000002</v>
      </c>
      <c r="O21" s="27">
        <v>0.96</v>
      </c>
    </row>
    <row r="22" spans="1:15">
      <c r="A22" s="13" t="s">
        <v>83</v>
      </c>
      <c r="B22" s="14" t="s">
        <v>84</v>
      </c>
      <c r="C22" s="17" t="s">
        <v>61</v>
      </c>
      <c r="D22" s="26">
        <v>8.61</v>
      </c>
      <c r="E22" s="26">
        <v>9</v>
      </c>
      <c r="F22" s="26">
        <v>38.81</v>
      </c>
      <c r="G22" s="26">
        <v>271.08</v>
      </c>
      <c r="H22" s="26">
        <v>0.3</v>
      </c>
      <c r="I22" s="26">
        <v>0</v>
      </c>
      <c r="J22" s="26">
        <v>0</v>
      </c>
      <c r="K22" s="26">
        <v>0</v>
      </c>
      <c r="L22" s="26">
        <v>18.254999999999999</v>
      </c>
      <c r="M22" s="26">
        <v>0</v>
      </c>
      <c r="N22" s="26">
        <v>1.02</v>
      </c>
      <c r="O22" s="27">
        <v>4.5750000000000002</v>
      </c>
    </row>
    <row r="23" spans="1:15">
      <c r="A23" s="13" t="s">
        <v>85</v>
      </c>
      <c r="B23" s="14" t="s">
        <v>242</v>
      </c>
      <c r="C23" s="17" t="s">
        <v>42</v>
      </c>
      <c r="D23" s="26">
        <v>0.3</v>
      </c>
      <c r="E23" s="26">
        <v>0.2</v>
      </c>
      <c r="F23" s="26">
        <v>20.2</v>
      </c>
      <c r="G23" s="26">
        <v>81</v>
      </c>
      <c r="H23" s="26">
        <v>0.04</v>
      </c>
      <c r="I23" s="26">
        <v>1.48</v>
      </c>
      <c r="J23" s="26">
        <v>0.22</v>
      </c>
      <c r="K23" s="26">
        <v>2.04</v>
      </c>
      <c r="L23" s="26">
        <v>68.739999999999995</v>
      </c>
      <c r="M23" s="26">
        <v>54.02</v>
      </c>
      <c r="N23" s="26">
        <v>40.86</v>
      </c>
      <c r="O23" s="27">
        <v>1.24</v>
      </c>
    </row>
    <row r="24" spans="1:15">
      <c r="A24" s="13" t="s">
        <v>43</v>
      </c>
      <c r="B24" s="14" t="s">
        <v>239</v>
      </c>
      <c r="C24" s="17">
        <v>30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 t="s">
        <v>64</v>
      </c>
      <c r="B25" s="14" t="s">
        <v>65</v>
      </c>
      <c r="C25" s="17" t="s">
        <v>45</v>
      </c>
      <c r="D25" s="26">
        <v>1.98</v>
      </c>
      <c r="E25" s="26">
        <v>0.36</v>
      </c>
      <c r="F25" s="26">
        <v>10.02</v>
      </c>
      <c r="G25" s="26">
        <v>52.2</v>
      </c>
      <c r="H25" s="26">
        <v>5.3999999999999999E-2</v>
      </c>
      <c r="I25" s="26">
        <v>0</v>
      </c>
      <c r="J25" s="26">
        <v>0</v>
      </c>
      <c r="K25" s="26">
        <v>0.42</v>
      </c>
      <c r="L25" s="26">
        <v>10.5</v>
      </c>
      <c r="M25" s="26">
        <v>47.4</v>
      </c>
      <c r="N25" s="26">
        <v>14.1</v>
      </c>
      <c r="O25" s="27">
        <v>1.17</v>
      </c>
    </row>
    <row r="26" spans="1:15">
      <c r="A26" s="13"/>
      <c r="B26" s="31" t="s">
        <v>66</v>
      </c>
      <c r="C26" s="17"/>
      <c r="D26" s="41">
        <f>SUM(D19:D25)</f>
        <v>29.360000000000003</v>
      </c>
      <c r="E26" s="41">
        <f t="shared" ref="E26:O26" si="1">SUM(E19:E25)</f>
        <v>19.579999999999998</v>
      </c>
      <c r="F26" s="41">
        <f t="shared" si="1"/>
        <v>103.18</v>
      </c>
      <c r="G26" s="41">
        <f t="shared" si="1"/>
        <v>704.16000000000008</v>
      </c>
      <c r="H26" s="41">
        <f t="shared" si="1"/>
        <v>0.7220000000000002</v>
      </c>
      <c r="I26" s="41">
        <f t="shared" si="1"/>
        <v>18.218</v>
      </c>
      <c r="J26" s="41">
        <f t="shared" si="1"/>
        <v>0.29599999999999999</v>
      </c>
      <c r="K26" s="41">
        <f t="shared" si="1"/>
        <v>2.7119999999999997</v>
      </c>
      <c r="L26" s="41">
        <f t="shared" si="1"/>
        <v>191.893</v>
      </c>
      <c r="M26" s="41">
        <f t="shared" si="1"/>
        <v>243.56000000000003</v>
      </c>
      <c r="N26" s="41">
        <f t="shared" si="1"/>
        <v>130.21</v>
      </c>
      <c r="O26" s="41">
        <f t="shared" si="1"/>
        <v>11.043000000000001</v>
      </c>
    </row>
    <row r="27" spans="1:15">
      <c r="A27" s="13" t="s">
        <v>87</v>
      </c>
      <c r="B27" s="14" t="s">
        <v>88</v>
      </c>
      <c r="C27" s="17" t="s">
        <v>42</v>
      </c>
      <c r="D27" s="26">
        <v>5.4</v>
      </c>
      <c r="E27" s="26">
        <v>5</v>
      </c>
      <c r="F27" s="26">
        <v>21.6</v>
      </c>
      <c r="G27" s="26">
        <v>158</v>
      </c>
      <c r="H27" s="26">
        <v>0.06</v>
      </c>
      <c r="I27" s="26">
        <v>1.8</v>
      </c>
      <c r="J27" s="26">
        <v>0.04</v>
      </c>
      <c r="K27" s="26">
        <v>0</v>
      </c>
      <c r="L27" s="26">
        <v>242</v>
      </c>
      <c r="M27" s="26">
        <v>0</v>
      </c>
      <c r="N27" s="26">
        <v>30</v>
      </c>
      <c r="O27" s="27">
        <v>0.2</v>
      </c>
    </row>
    <row r="28" spans="1:15">
      <c r="A28" s="13" t="s">
        <v>175</v>
      </c>
      <c r="B28" s="14" t="s">
        <v>243</v>
      </c>
      <c r="C28" s="17" t="s">
        <v>177</v>
      </c>
      <c r="D28" s="26">
        <v>7.24</v>
      </c>
      <c r="E28" s="26">
        <v>3.65</v>
      </c>
      <c r="F28" s="26">
        <v>22</v>
      </c>
      <c r="G28" s="26">
        <v>149.16</v>
      </c>
      <c r="H28" s="26">
        <v>6.5000000000000002E-2</v>
      </c>
      <c r="I28" s="26">
        <v>0.12</v>
      </c>
      <c r="J28" s="26">
        <v>2.5000000000000001E-2</v>
      </c>
      <c r="K28" s="26">
        <v>0.41499999999999998</v>
      </c>
      <c r="L28" s="26">
        <v>44.75</v>
      </c>
      <c r="M28" s="26">
        <v>81.685000000000002</v>
      </c>
      <c r="N28" s="26">
        <v>10.255000000000001</v>
      </c>
      <c r="O28" s="27">
        <v>0.53500000000000003</v>
      </c>
    </row>
    <row r="29" spans="1:15" ht="13.8" thickBot="1">
      <c r="A29" s="15"/>
      <c r="B29" s="16" t="s">
        <v>71</v>
      </c>
      <c r="C29" s="18"/>
      <c r="D29" s="28">
        <v>49.609999999999992</v>
      </c>
      <c r="E29" s="28">
        <v>40.76</v>
      </c>
      <c r="F29" s="28">
        <v>202.26</v>
      </c>
      <c r="G29" s="28">
        <v>1376.1200000000001</v>
      </c>
      <c r="H29" s="28">
        <v>0.96000000000000019</v>
      </c>
      <c r="I29" s="28">
        <v>21.458000000000002</v>
      </c>
      <c r="J29" s="28">
        <v>0.441</v>
      </c>
      <c r="K29" s="28">
        <v>3.8369999999999997</v>
      </c>
      <c r="L29" s="28">
        <v>621.94299999999998</v>
      </c>
      <c r="M29" s="28">
        <v>488.14499999999998</v>
      </c>
      <c r="N29" s="28">
        <v>205.965</v>
      </c>
      <c r="O29" s="29">
        <v>12.998000000000001</v>
      </c>
    </row>
    <row r="30" spans="1:15">
      <c r="A30" s="6"/>
      <c r="B30" s="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B31" s="9"/>
      <c r="C31" s="1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</sheetData>
  <mergeCells count="10">
    <mergeCell ref="H11:K11"/>
    <mergeCell ref="L11:O11"/>
    <mergeCell ref="A9:A10"/>
    <mergeCell ref="B9:B10"/>
    <mergeCell ref="A11:A12"/>
    <mergeCell ref="B11:B12"/>
    <mergeCell ref="C11:C12"/>
    <mergeCell ref="D11:F11"/>
    <mergeCell ref="G11:G12"/>
    <mergeCell ref="A5:O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workbookViewId="0">
      <selection activeCell="A5" sqref="A5:O5"/>
    </sheetView>
  </sheetViews>
  <sheetFormatPr defaultRowHeight="13.2"/>
  <cols>
    <col min="2" max="2" width="43.33203125" customWidth="1"/>
    <col min="4" max="4" width="10.44140625" customWidth="1"/>
  </cols>
  <sheetData>
    <row r="1" spans="1:17" ht="15.6">
      <c r="A1" s="111" t="s">
        <v>249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6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3.8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3.8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250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8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7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244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6.4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6.4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244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8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8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7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244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244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8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8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7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6.4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244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8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8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7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244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6.4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244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244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8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8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7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244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244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8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8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7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244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244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8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8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7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244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6.4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6.4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244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6.4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8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8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7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244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6.4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244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8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8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7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244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6.4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8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8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7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6.4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244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8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8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7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244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244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8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8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40.200000000000003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8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8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8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3.2"/>
  <cols>
    <col min="2" max="2" width="43.332031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8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7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6.4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6.4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8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8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7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8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8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7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6.4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8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8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7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6.4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8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8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7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8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8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7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8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8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7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8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8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7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6.4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6.4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6.4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8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8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7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6.4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8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8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7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6.4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8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8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7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6.4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8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8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7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8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8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40.200000000000003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8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8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8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Социальный педагог</cp:lastModifiedBy>
  <dcterms:created xsi:type="dcterms:W3CDTF">2010-09-29T09:10:17Z</dcterms:created>
  <dcterms:modified xsi:type="dcterms:W3CDTF">2023-09-11T08:23:13Z</dcterms:modified>
</cp:coreProperties>
</file>